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Journal" sheetId="2" state="visible" r:id="rId2"/>
    <sheet xmlns:r="http://schemas.openxmlformats.org/officeDocument/2006/relationships" name="Reco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21315"/>
      <sz val="16"/>
    </font>
    <font>
      <name val="Arial"/>
      <color rgb="00787E86"/>
      <sz val="10"/>
    </font>
    <font>
      <name val="Arial"/>
      <b val="1"/>
      <color rgb="00C49A3C"/>
      <sz val="11"/>
    </font>
    <font>
      <name val="Arial"/>
      <color rgb="00121315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121315"/>
      </patternFill>
    </fill>
    <fill>
      <patternFill patternType="solid">
        <fgColor rgb="00F5E7C8"/>
      </patternFill>
    </fill>
    <fill>
      <patternFill patternType="solid">
        <fgColor rgb="00F5F6F7"/>
      </patternFill>
    </fill>
  </fills>
  <borders count="2">
    <border>
      <left/>
      <right/>
      <top/>
      <bottom/>
      <diagonal/>
    </border>
    <border>
      <left style="thin">
        <color rgb="00D0D3D8"/>
      </left>
      <right style="thin">
        <color rgb="00D0D3D8"/>
      </right>
      <top style="thin">
        <color rgb="00D0D3D8"/>
      </top>
      <bottom style="thin">
        <color rgb="00D0D3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/>
    </xf>
    <xf numFmtId="0" fontId="4" fillId="3" borderId="1" pivotButton="0" quotePrefix="0" xfId="0"/>
    <xf numFmtId="0" fontId="4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4" borderId="1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8" customWidth="1" min="3" max="3"/>
  </cols>
  <sheetData>
    <row r="2">
      <c r="B2" s="1" t="inlineStr">
        <is>
          <t>HOIST — Carnet de musculation</t>
        </is>
      </c>
    </row>
    <row r="3">
      <c r="B3" s="2" t="inlineStr">
        <is>
          <t>La même méthode que l’application, version tableur. Offert par hoist-workout.fr</t>
        </is>
      </c>
    </row>
    <row r="5" ht="46" customHeight="1">
      <c r="B5" s="3" t="inlineStr">
        <is>
          <t>1. Onglet « Journal »</t>
        </is>
      </c>
      <c r="C5" s="4" t="inlineStr">
        <is>
          <t>Une ligne par série. Saisis la date, la séance, l’exercice, le numéro de série, la charge et les répétitions. Le volume (charge × répétitions) et le 1RM estimé se calculent tout seuls.</t>
        </is>
      </c>
    </row>
    <row r="7" ht="46" customHeight="1">
      <c r="B7" s="3" t="inlineStr">
        <is>
          <t>2. Onglet « Records »</t>
        </is>
      </c>
      <c r="C7" s="4" t="inlineStr">
        <is>
          <t>Il se remplit automatiquement à partir du Journal : meilleure charge, meilleur 1RM estimé et volume total pour chaque exercice. Ajoute tes exercices dans la colonne A s’ils n’y sont pas.</t>
        </is>
      </c>
    </row>
    <row r="9" ht="46" customHeight="1">
      <c r="B9" s="3" t="inlineStr">
        <is>
          <t>3. La règle de progression</t>
        </is>
      </c>
      <c r="C9" s="4" t="inlineStr">
        <is>
          <t>Ton programme donne une fourchette (ex. 8 à 12 répétitions). Tant que toutes les séries n’atteignent pas le haut de la fourchette, garde la charge et gagne des répétitions. Quand c’est fait, ajoute 1 à 2,5 kg et repars en bas de fourchette.</t>
        </is>
      </c>
    </row>
    <row r="11" ht="46" customHeight="1">
      <c r="B11" s="3" t="inlineStr">
        <is>
          <t>4. Pendant la séance</t>
        </is>
      </c>
      <c r="C11" s="4" t="inlineStr">
        <is>
          <t>Remplis la ligne JUSTE APRÈS chaque série, pas de mémoire à la fin. Repos conseillé : 90 secondes, chronométrées.</t>
        </is>
      </c>
    </row>
    <row r="13" ht="46" customHeight="1">
      <c r="B13" s="3" t="inlineStr">
        <is>
          <t>Compatibilité</t>
        </is>
      </c>
      <c r="C13" s="4" t="inlineStr">
        <is>
          <t>Excel 2019 ou plus récent, Excel en ligne, Google Sheets et LibreOffice. Dans Google Sheets : Fichier → Importer ce fichier.</t>
        </is>
      </c>
    </row>
    <row r="16" ht="32" customHeight="1">
      <c r="B16" s="3" t="inlineStr">
        <is>
          <t>Marre de saisir dans un tableur ?</t>
        </is>
      </c>
      <c r="C16" s="4" t="inlineStr">
        <is>
          <t>L’application Hoist fait tout ça en trois gestes pendant la séance : essai gratuit sur hoist-workout.fr — sans carte bancaire.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9" customWidth="1" min="4" max="4"/>
    <col width="12" customWidth="1" min="5" max="5"/>
    <col width="12" customWidth="1" min="6" max="6"/>
    <col width="12" customWidth="1" min="7" max="7"/>
    <col width="11" customWidth="1" min="8" max="8"/>
    <col width="28" customWidth="1" min="9" max="9"/>
  </cols>
  <sheetData>
    <row r="1" ht="22" customHeight="1">
      <c r="A1" s="5" t="inlineStr">
        <is>
          <t>Date</t>
        </is>
      </c>
      <c r="B1" s="5" t="inlineStr">
        <is>
          <t>Séance</t>
        </is>
      </c>
      <c r="C1" s="5" t="inlineStr">
        <is>
          <t>Exercice</t>
        </is>
      </c>
      <c r="D1" s="5" t="inlineStr">
        <is>
          <t>Série n°</t>
        </is>
      </c>
      <c r="E1" s="5" t="inlineStr">
        <is>
          <t>Charge (kg)</t>
        </is>
      </c>
      <c r="F1" s="5" t="inlineStr">
        <is>
          <t>Répétitions</t>
        </is>
      </c>
      <c r="G1" s="5" t="inlineStr">
        <is>
          <t>Volume (kg)</t>
        </is>
      </c>
      <c r="H1" s="5" t="inlineStr">
        <is>
          <t>1RM estimé</t>
        </is>
      </c>
      <c r="I1" s="5" t="inlineStr">
        <is>
          <t>Notes</t>
        </is>
      </c>
    </row>
    <row r="2">
      <c r="A2" s="6" t="inlineStr">
        <is>
          <t>05/01/2026</t>
        </is>
      </c>
      <c r="B2" s="6" t="inlineStr">
        <is>
          <t>Full body</t>
        </is>
      </c>
      <c r="C2" s="6" t="inlineStr">
        <is>
          <t>Développé couché</t>
        </is>
      </c>
      <c r="D2" s="7" t="n">
        <v>1</v>
      </c>
      <c r="E2" s="7" t="n">
        <v>60</v>
      </c>
      <c r="F2" s="7" t="n">
        <v>10</v>
      </c>
      <c r="G2" s="8">
        <f>IF(AND(E2&lt;&gt;"",F2&lt;&gt;""),E2*F2,"")</f>
        <v/>
      </c>
      <c r="H2" s="8">
        <f>IF(AND(E2&lt;&gt;"",F2&lt;&gt;""),ROUND(E2*(1+F2/30),1),"")</f>
        <v/>
      </c>
      <c r="I2" s="9" t="n"/>
    </row>
    <row r="3">
      <c r="A3" s="6" t="inlineStr">
        <is>
          <t>05/01/2026</t>
        </is>
      </c>
      <c r="B3" s="6" t="inlineStr">
        <is>
          <t>Full body</t>
        </is>
      </c>
      <c r="C3" s="6" t="inlineStr">
        <is>
          <t>Développé couché</t>
        </is>
      </c>
      <c r="D3" s="7" t="n">
        <v>2</v>
      </c>
      <c r="E3" s="7" t="n">
        <v>60</v>
      </c>
      <c r="F3" s="7" t="n">
        <v>9</v>
      </c>
      <c r="G3" s="8">
        <f>IF(AND(E3&lt;&gt;"",F3&lt;&gt;""),E3*F3,"")</f>
        <v/>
      </c>
      <c r="H3" s="8">
        <f>IF(AND(E3&lt;&gt;"",F3&lt;&gt;""),ROUND(E3*(1+F3/30),1),"")</f>
        <v/>
      </c>
      <c r="I3" s="9" t="n"/>
    </row>
    <row r="4">
      <c r="A4" s="9" t="n"/>
      <c r="B4" s="9" t="n"/>
      <c r="C4" s="9" t="n"/>
      <c r="D4" s="9" t="n"/>
      <c r="E4" s="9" t="n"/>
      <c r="F4" s="9" t="n"/>
      <c r="G4" s="8">
        <f>IF(AND(E4&lt;&gt;"",F4&lt;&gt;""),E4*F4,"")</f>
        <v/>
      </c>
      <c r="H4" s="8">
        <f>IF(AND(E4&lt;&gt;"",F4&lt;&gt;""),ROUND(E4*(1+F4/30),1),"")</f>
        <v/>
      </c>
      <c r="I4" s="9" t="n"/>
    </row>
    <row r="5">
      <c r="A5" s="9" t="n"/>
      <c r="B5" s="9" t="n"/>
      <c r="C5" s="9" t="n"/>
      <c r="D5" s="9" t="n"/>
      <c r="E5" s="9" t="n"/>
      <c r="F5" s="9" t="n"/>
      <c r="G5" s="8">
        <f>IF(AND(E5&lt;&gt;"",F5&lt;&gt;""),E5*F5,"")</f>
        <v/>
      </c>
      <c r="H5" s="8">
        <f>IF(AND(E5&lt;&gt;"",F5&lt;&gt;""),ROUND(E5*(1+F5/30),1),"")</f>
        <v/>
      </c>
      <c r="I5" s="9" t="n"/>
    </row>
    <row r="6">
      <c r="A6" s="9" t="n"/>
      <c r="B6" s="9" t="n"/>
      <c r="C6" s="9" t="n"/>
      <c r="D6" s="9" t="n"/>
      <c r="E6" s="9" t="n"/>
      <c r="F6" s="9" t="n"/>
      <c r="G6" s="8">
        <f>IF(AND(E6&lt;&gt;"",F6&lt;&gt;""),E6*F6,"")</f>
        <v/>
      </c>
      <c r="H6" s="8">
        <f>IF(AND(E6&lt;&gt;"",F6&lt;&gt;""),ROUND(E6*(1+F6/30),1),"")</f>
        <v/>
      </c>
      <c r="I6" s="9" t="n"/>
    </row>
    <row r="7">
      <c r="A7" s="9" t="n"/>
      <c r="B7" s="9" t="n"/>
      <c r="C7" s="9" t="n"/>
      <c r="D7" s="9" t="n"/>
      <c r="E7" s="9" t="n"/>
      <c r="F7" s="9" t="n"/>
      <c r="G7" s="8">
        <f>IF(AND(E7&lt;&gt;"",F7&lt;&gt;""),E7*F7,"")</f>
        <v/>
      </c>
      <c r="H7" s="8">
        <f>IF(AND(E7&lt;&gt;"",F7&lt;&gt;""),ROUND(E7*(1+F7/30),1),"")</f>
        <v/>
      </c>
      <c r="I7" s="9" t="n"/>
    </row>
    <row r="8">
      <c r="A8" s="9" t="n"/>
      <c r="B8" s="9" t="n"/>
      <c r="C8" s="9" t="n"/>
      <c r="D8" s="9" t="n"/>
      <c r="E8" s="9" t="n"/>
      <c r="F8" s="9" t="n"/>
      <c r="G8" s="8">
        <f>IF(AND(E8&lt;&gt;"",F8&lt;&gt;""),E8*F8,"")</f>
        <v/>
      </c>
      <c r="H8" s="8">
        <f>IF(AND(E8&lt;&gt;"",F8&lt;&gt;""),ROUND(E8*(1+F8/30),1),"")</f>
        <v/>
      </c>
      <c r="I8" s="9" t="n"/>
    </row>
    <row r="9">
      <c r="A9" s="9" t="n"/>
      <c r="B9" s="9" t="n"/>
      <c r="C9" s="9" t="n"/>
      <c r="D9" s="9" t="n"/>
      <c r="E9" s="9" t="n"/>
      <c r="F9" s="9" t="n"/>
      <c r="G9" s="8">
        <f>IF(AND(E9&lt;&gt;"",F9&lt;&gt;""),E9*F9,"")</f>
        <v/>
      </c>
      <c r="H9" s="8">
        <f>IF(AND(E9&lt;&gt;"",F9&lt;&gt;""),ROUND(E9*(1+F9/30),1),"")</f>
        <v/>
      </c>
      <c r="I9" s="9" t="n"/>
    </row>
    <row r="10">
      <c r="A10" s="9" t="n"/>
      <c r="B10" s="9" t="n"/>
      <c r="C10" s="9" t="n"/>
      <c r="D10" s="9" t="n"/>
      <c r="E10" s="9" t="n"/>
      <c r="F10" s="9" t="n"/>
      <c r="G10" s="8">
        <f>IF(AND(E10&lt;&gt;"",F10&lt;&gt;""),E10*F10,"")</f>
        <v/>
      </c>
      <c r="H10" s="8">
        <f>IF(AND(E10&lt;&gt;"",F10&lt;&gt;""),ROUND(E10*(1+F10/30),1),"")</f>
        <v/>
      </c>
      <c r="I10" s="9" t="n"/>
    </row>
    <row r="11">
      <c r="A11" s="9" t="n"/>
      <c r="B11" s="9" t="n"/>
      <c r="C11" s="9" t="n"/>
      <c r="D11" s="9" t="n"/>
      <c r="E11" s="9" t="n"/>
      <c r="F11" s="9" t="n"/>
      <c r="G11" s="8">
        <f>IF(AND(E11&lt;&gt;"",F11&lt;&gt;""),E11*F11,"")</f>
        <v/>
      </c>
      <c r="H11" s="8">
        <f>IF(AND(E11&lt;&gt;"",F11&lt;&gt;""),ROUND(E11*(1+F11/30),1),"")</f>
        <v/>
      </c>
      <c r="I11" s="9" t="n"/>
    </row>
    <row r="12">
      <c r="A12" s="9" t="n"/>
      <c r="B12" s="9" t="n"/>
      <c r="C12" s="9" t="n"/>
      <c r="D12" s="9" t="n"/>
      <c r="E12" s="9" t="n"/>
      <c r="F12" s="9" t="n"/>
      <c r="G12" s="8">
        <f>IF(AND(E12&lt;&gt;"",F12&lt;&gt;""),E12*F12,"")</f>
        <v/>
      </c>
      <c r="H12" s="8">
        <f>IF(AND(E12&lt;&gt;"",F12&lt;&gt;""),ROUND(E12*(1+F12/30),1),"")</f>
        <v/>
      </c>
      <c r="I12" s="9" t="n"/>
    </row>
    <row r="13">
      <c r="A13" s="9" t="n"/>
      <c r="B13" s="9" t="n"/>
      <c r="C13" s="9" t="n"/>
      <c r="D13" s="9" t="n"/>
      <c r="E13" s="9" t="n"/>
      <c r="F13" s="9" t="n"/>
      <c r="G13" s="8">
        <f>IF(AND(E13&lt;&gt;"",F13&lt;&gt;""),E13*F13,"")</f>
        <v/>
      </c>
      <c r="H13" s="8">
        <f>IF(AND(E13&lt;&gt;"",F13&lt;&gt;""),ROUND(E13*(1+F13/30),1),"")</f>
        <v/>
      </c>
      <c r="I13" s="9" t="n"/>
    </row>
    <row r="14">
      <c r="A14" s="9" t="n"/>
      <c r="B14" s="9" t="n"/>
      <c r="C14" s="9" t="n"/>
      <c r="D14" s="9" t="n"/>
      <c r="E14" s="9" t="n"/>
      <c r="F14" s="9" t="n"/>
      <c r="G14" s="8">
        <f>IF(AND(E14&lt;&gt;"",F14&lt;&gt;""),E14*F14,"")</f>
        <v/>
      </c>
      <c r="H14" s="8">
        <f>IF(AND(E14&lt;&gt;"",F14&lt;&gt;""),ROUND(E14*(1+F14/30),1),"")</f>
        <v/>
      </c>
      <c r="I14" s="9" t="n"/>
    </row>
    <row r="15">
      <c r="A15" s="9" t="n"/>
      <c r="B15" s="9" t="n"/>
      <c r="C15" s="9" t="n"/>
      <c r="D15" s="9" t="n"/>
      <c r="E15" s="9" t="n"/>
      <c r="F15" s="9" t="n"/>
      <c r="G15" s="8">
        <f>IF(AND(E15&lt;&gt;"",F15&lt;&gt;""),E15*F15,"")</f>
        <v/>
      </c>
      <c r="H15" s="8">
        <f>IF(AND(E15&lt;&gt;"",F15&lt;&gt;""),ROUND(E15*(1+F15/30),1),"")</f>
        <v/>
      </c>
      <c r="I15" s="9" t="n"/>
    </row>
    <row r="16">
      <c r="A16" s="9" t="n"/>
      <c r="B16" s="9" t="n"/>
      <c r="C16" s="9" t="n"/>
      <c r="D16" s="9" t="n"/>
      <c r="E16" s="9" t="n"/>
      <c r="F16" s="9" t="n"/>
      <c r="G16" s="8">
        <f>IF(AND(E16&lt;&gt;"",F16&lt;&gt;""),E16*F16,"")</f>
        <v/>
      </c>
      <c r="H16" s="8">
        <f>IF(AND(E16&lt;&gt;"",F16&lt;&gt;""),ROUND(E16*(1+F16/30),1),"")</f>
        <v/>
      </c>
      <c r="I16" s="9" t="n"/>
    </row>
    <row r="17">
      <c r="A17" s="9" t="n"/>
      <c r="B17" s="9" t="n"/>
      <c r="C17" s="9" t="n"/>
      <c r="D17" s="9" t="n"/>
      <c r="E17" s="9" t="n"/>
      <c r="F17" s="9" t="n"/>
      <c r="G17" s="8">
        <f>IF(AND(E17&lt;&gt;"",F17&lt;&gt;""),E17*F17,"")</f>
        <v/>
      </c>
      <c r="H17" s="8">
        <f>IF(AND(E17&lt;&gt;"",F17&lt;&gt;""),ROUND(E17*(1+F17/30),1),"")</f>
        <v/>
      </c>
      <c r="I17" s="9" t="n"/>
    </row>
    <row r="18">
      <c r="A18" s="9" t="n"/>
      <c r="B18" s="9" t="n"/>
      <c r="C18" s="9" t="n"/>
      <c r="D18" s="9" t="n"/>
      <c r="E18" s="9" t="n"/>
      <c r="F18" s="9" t="n"/>
      <c r="G18" s="8">
        <f>IF(AND(E18&lt;&gt;"",F18&lt;&gt;""),E18*F18,"")</f>
        <v/>
      </c>
      <c r="H18" s="8">
        <f>IF(AND(E18&lt;&gt;"",F18&lt;&gt;""),ROUND(E18*(1+F18/30),1),"")</f>
        <v/>
      </c>
      <c r="I18" s="9" t="n"/>
    </row>
    <row r="19">
      <c r="A19" s="9" t="n"/>
      <c r="B19" s="9" t="n"/>
      <c r="C19" s="9" t="n"/>
      <c r="D19" s="9" t="n"/>
      <c r="E19" s="9" t="n"/>
      <c r="F19" s="9" t="n"/>
      <c r="G19" s="8">
        <f>IF(AND(E19&lt;&gt;"",F19&lt;&gt;""),E19*F19,"")</f>
        <v/>
      </c>
      <c r="H19" s="8">
        <f>IF(AND(E19&lt;&gt;"",F19&lt;&gt;""),ROUND(E19*(1+F19/30),1),"")</f>
        <v/>
      </c>
      <c r="I19" s="9" t="n"/>
    </row>
    <row r="20">
      <c r="A20" s="9" t="n"/>
      <c r="B20" s="9" t="n"/>
      <c r="C20" s="9" t="n"/>
      <c r="D20" s="9" t="n"/>
      <c r="E20" s="9" t="n"/>
      <c r="F20" s="9" t="n"/>
      <c r="G20" s="8">
        <f>IF(AND(E20&lt;&gt;"",F20&lt;&gt;""),E20*F20,"")</f>
        <v/>
      </c>
      <c r="H20" s="8">
        <f>IF(AND(E20&lt;&gt;"",F20&lt;&gt;""),ROUND(E20*(1+F20/30),1),"")</f>
        <v/>
      </c>
      <c r="I20" s="9" t="n"/>
    </row>
    <row r="21">
      <c r="A21" s="9" t="n"/>
      <c r="B21" s="9" t="n"/>
      <c r="C21" s="9" t="n"/>
      <c r="D21" s="9" t="n"/>
      <c r="E21" s="9" t="n"/>
      <c r="F21" s="9" t="n"/>
      <c r="G21" s="8">
        <f>IF(AND(E21&lt;&gt;"",F21&lt;&gt;""),E21*F21,"")</f>
        <v/>
      </c>
      <c r="H21" s="8">
        <f>IF(AND(E21&lt;&gt;"",F21&lt;&gt;""),ROUND(E21*(1+F21/30),1),"")</f>
        <v/>
      </c>
      <c r="I21" s="9" t="n"/>
    </row>
    <row r="22">
      <c r="A22" s="9" t="n"/>
      <c r="B22" s="9" t="n"/>
      <c r="C22" s="9" t="n"/>
      <c r="D22" s="9" t="n"/>
      <c r="E22" s="9" t="n"/>
      <c r="F22" s="9" t="n"/>
      <c r="G22" s="8">
        <f>IF(AND(E22&lt;&gt;"",F22&lt;&gt;""),E22*F22,"")</f>
        <v/>
      </c>
      <c r="H22" s="8">
        <f>IF(AND(E22&lt;&gt;"",F22&lt;&gt;""),ROUND(E22*(1+F22/30),1),"")</f>
        <v/>
      </c>
      <c r="I22" s="9" t="n"/>
    </row>
    <row r="23">
      <c r="A23" s="9" t="n"/>
      <c r="B23" s="9" t="n"/>
      <c r="C23" s="9" t="n"/>
      <c r="D23" s="9" t="n"/>
      <c r="E23" s="9" t="n"/>
      <c r="F23" s="9" t="n"/>
      <c r="G23" s="8">
        <f>IF(AND(E23&lt;&gt;"",F23&lt;&gt;""),E23*F23,"")</f>
        <v/>
      </c>
      <c r="H23" s="8">
        <f>IF(AND(E23&lt;&gt;"",F23&lt;&gt;""),ROUND(E23*(1+F23/30),1),"")</f>
        <v/>
      </c>
      <c r="I23" s="9" t="n"/>
    </row>
    <row r="24">
      <c r="A24" s="9" t="n"/>
      <c r="B24" s="9" t="n"/>
      <c r="C24" s="9" t="n"/>
      <c r="D24" s="9" t="n"/>
      <c r="E24" s="9" t="n"/>
      <c r="F24" s="9" t="n"/>
      <c r="G24" s="8">
        <f>IF(AND(E24&lt;&gt;"",F24&lt;&gt;""),E24*F24,"")</f>
        <v/>
      </c>
      <c r="H24" s="8">
        <f>IF(AND(E24&lt;&gt;"",F24&lt;&gt;""),ROUND(E24*(1+F24/30),1),"")</f>
        <v/>
      </c>
      <c r="I24" s="9" t="n"/>
    </row>
    <row r="25">
      <c r="A25" s="9" t="n"/>
      <c r="B25" s="9" t="n"/>
      <c r="C25" s="9" t="n"/>
      <c r="D25" s="9" t="n"/>
      <c r="E25" s="9" t="n"/>
      <c r="F25" s="9" t="n"/>
      <c r="G25" s="8">
        <f>IF(AND(E25&lt;&gt;"",F25&lt;&gt;""),E25*F25,"")</f>
        <v/>
      </c>
      <c r="H25" s="8">
        <f>IF(AND(E25&lt;&gt;"",F25&lt;&gt;""),ROUND(E25*(1+F25/30),1),"")</f>
        <v/>
      </c>
      <c r="I25" s="9" t="n"/>
    </row>
    <row r="26">
      <c r="A26" s="9" t="n"/>
      <c r="B26" s="9" t="n"/>
      <c r="C26" s="9" t="n"/>
      <c r="D26" s="9" t="n"/>
      <c r="E26" s="9" t="n"/>
      <c r="F26" s="9" t="n"/>
      <c r="G26" s="8">
        <f>IF(AND(E26&lt;&gt;"",F26&lt;&gt;""),E26*F26,"")</f>
        <v/>
      </c>
      <c r="H26" s="8">
        <f>IF(AND(E26&lt;&gt;"",F26&lt;&gt;""),ROUND(E26*(1+F26/30),1),"")</f>
        <v/>
      </c>
      <c r="I26" s="9" t="n"/>
    </row>
    <row r="27">
      <c r="A27" s="9" t="n"/>
      <c r="B27" s="9" t="n"/>
      <c r="C27" s="9" t="n"/>
      <c r="D27" s="9" t="n"/>
      <c r="E27" s="9" t="n"/>
      <c r="F27" s="9" t="n"/>
      <c r="G27" s="8">
        <f>IF(AND(E27&lt;&gt;"",F27&lt;&gt;""),E27*F27,"")</f>
        <v/>
      </c>
      <c r="H27" s="8">
        <f>IF(AND(E27&lt;&gt;"",F27&lt;&gt;""),ROUND(E27*(1+F27/30),1),"")</f>
        <v/>
      </c>
      <c r="I27" s="9" t="n"/>
    </row>
    <row r="28">
      <c r="A28" s="9" t="n"/>
      <c r="B28" s="9" t="n"/>
      <c r="C28" s="9" t="n"/>
      <c r="D28" s="9" t="n"/>
      <c r="E28" s="9" t="n"/>
      <c r="F28" s="9" t="n"/>
      <c r="G28" s="8">
        <f>IF(AND(E28&lt;&gt;"",F28&lt;&gt;""),E28*F28,"")</f>
        <v/>
      </c>
      <c r="H28" s="8">
        <f>IF(AND(E28&lt;&gt;"",F28&lt;&gt;""),ROUND(E28*(1+F28/30),1),"")</f>
        <v/>
      </c>
      <c r="I28" s="9" t="n"/>
    </row>
    <row r="29">
      <c r="A29" s="9" t="n"/>
      <c r="B29" s="9" t="n"/>
      <c r="C29" s="9" t="n"/>
      <c r="D29" s="9" t="n"/>
      <c r="E29" s="9" t="n"/>
      <c r="F29" s="9" t="n"/>
      <c r="G29" s="8">
        <f>IF(AND(E29&lt;&gt;"",F29&lt;&gt;""),E29*F29,"")</f>
        <v/>
      </c>
      <c r="H29" s="8">
        <f>IF(AND(E29&lt;&gt;"",F29&lt;&gt;""),ROUND(E29*(1+F29/30),1),"")</f>
        <v/>
      </c>
      <c r="I29" s="9" t="n"/>
    </row>
    <row r="30">
      <c r="A30" s="9" t="n"/>
      <c r="B30" s="9" t="n"/>
      <c r="C30" s="9" t="n"/>
      <c r="D30" s="9" t="n"/>
      <c r="E30" s="9" t="n"/>
      <c r="F30" s="9" t="n"/>
      <c r="G30" s="8">
        <f>IF(AND(E30&lt;&gt;"",F30&lt;&gt;""),E30*F30,"")</f>
        <v/>
      </c>
      <c r="H30" s="8">
        <f>IF(AND(E30&lt;&gt;"",F30&lt;&gt;""),ROUND(E30*(1+F30/30),1),"")</f>
        <v/>
      </c>
      <c r="I30" s="9" t="n"/>
    </row>
    <row r="31">
      <c r="A31" s="9" t="n"/>
      <c r="B31" s="9" t="n"/>
      <c r="C31" s="9" t="n"/>
      <c r="D31" s="9" t="n"/>
      <c r="E31" s="9" t="n"/>
      <c r="F31" s="9" t="n"/>
      <c r="G31" s="8">
        <f>IF(AND(E31&lt;&gt;"",F31&lt;&gt;""),E31*F31,"")</f>
        <v/>
      </c>
      <c r="H31" s="8">
        <f>IF(AND(E31&lt;&gt;"",F31&lt;&gt;""),ROUND(E31*(1+F31/30),1),"")</f>
        <v/>
      </c>
      <c r="I31" s="9" t="n"/>
    </row>
    <row r="32">
      <c r="A32" s="9" t="n"/>
      <c r="B32" s="9" t="n"/>
      <c r="C32" s="9" t="n"/>
      <c r="D32" s="9" t="n"/>
      <c r="E32" s="9" t="n"/>
      <c r="F32" s="9" t="n"/>
      <c r="G32" s="8">
        <f>IF(AND(E32&lt;&gt;"",F32&lt;&gt;""),E32*F32,"")</f>
        <v/>
      </c>
      <c r="H32" s="8">
        <f>IF(AND(E32&lt;&gt;"",F32&lt;&gt;""),ROUND(E32*(1+F32/30),1),"")</f>
        <v/>
      </c>
      <c r="I32" s="9" t="n"/>
    </row>
    <row r="33">
      <c r="A33" s="9" t="n"/>
      <c r="B33" s="9" t="n"/>
      <c r="C33" s="9" t="n"/>
      <c r="D33" s="9" t="n"/>
      <c r="E33" s="9" t="n"/>
      <c r="F33" s="9" t="n"/>
      <c r="G33" s="8">
        <f>IF(AND(E33&lt;&gt;"",F33&lt;&gt;""),E33*F33,"")</f>
        <v/>
      </c>
      <c r="H33" s="8">
        <f>IF(AND(E33&lt;&gt;"",F33&lt;&gt;""),ROUND(E33*(1+F33/30),1),"")</f>
        <v/>
      </c>
      <c r="I33" s="9" t="n"/>
    </row>
    <row r="34">
      <c r="A34" s="9" t="n"/>
      <c r="B34" s="9" t="n"/>
      <c r="C34" s="9" t="n"/>
      <c r="D34" s="9" t="n"/>
      <c r="E34" s="9" t="n"/>
      <c r="F34" s="9" t="n"/>
      <c r="G34" s="8">
        <f>IF(AND(E34&lt;&gt;"",F34&lt;&gt;""),E34*F34,"")</f>
        <v/>
      </c>
      <c r="H34" s="8">
        <f>IF(AND(E34&lt;&gt;"",F34&lt;&gt;""),ROUND(E34*(1+F34/30),1),"")</f>
        <v/>
      </c>
      <c r="I34" s="9" t="n"/>
    </row>
    <row r="35">
      <c r="A35" s="9" t="n"/>
      <c r="B35" s="9" t="n"/>
      <c r="C35" s="9" t="n"/>
      <c r="D35" s="9" t="n"/>
      <c r="E35" s="9" t="n"/>
      <c r="F35" s="9" t="n"/>
      <c r="G35" s="8">
        <f>IF(AND(E35&lt;&gt;"",F35&lt;&gt;""),E35*F35,"")</f>
        <v/>
      </c>
      <c r="H35" s="8">
        <f>IF(AND(E35&lt;&gt;"",F35&lt;&gt;""),ROUND(E35*(1+F35/30),1),"")</f>
        <v/>
      </c>
      <c r="I35" s="9" t="n"/>
    </row>
    <row r="36">
      <c r="A36" s="9" t="n"/>
      <c r="B36" s="9" t="n"/>
      <c r="C36" s="9" t="n"/>
      <c r="D36" s="9" t="n"/>
      <c r="E36" s="9" t="n"/>
      <c r="F36" s="9" t="n"/>
      <c r="G36" s="8">
        <f>IF(AND(E36&lt;&gt;"",F36&lt;&gt;""),E36*F36,"")</f>
        <v/>
      </c>
      <c r="H36" s="8">
        <f>IF(AND(E36&lt;&gt;"",F36&lt;&gt;""),ROUND(E36*(1+F36/30),1),"")</f>
        <v/>
      </c>
      <c r="I36" s="9" t="n"/>
    </row>
    <row r="37">
      <c r="A37" s="9" t="n"/>
      <c r="B37" s="9" t="n"/>
      <c r="C37" s="9" t="n"/>
      <c r="D37" s="9" t="n"/>
      <c r="E37" s="9" t="n"/>
      <c r="F37" s="9" t="n"/>
      <c r="G37" s="8">
        <f>IF(AND(E37&lt;&gt;"",F37&lt;&gt;""),E37*F37,"")</f>
        <v/>
      </c>
      <c r="H37" s="8">
        <f>IF(AND(E37&lt;&gt;"",F37&lt;&gt;""),ROUND(E37*(1+F37/30),1),"")</f>
        <v/>
      </c>
      <c r="I37" s="9" t="n"/>
    </row>
    <row r="38">
      <c r="A38" s="9" t="n"/>
      <c r="B38" s="9" t="n"/>
      <c r="C38" s="9" t="n"/>
      <c r="D38" s="9" t="n"/>
      <c r="E38" s="9" t="n"/>
      <c r="F38" s="9" t="n"/>
      <c r="G38" s="8">
        <f>IF(AND(E38&lt;&gt;"",F38&lt;&gt;""),E38*F38,"")</f>
        <v/>
      </c>
      <c r="H38" s="8">
        <f>IF(AND(E38&lt;&gt;"",F38&lt;&gt;""),ROUND(E38*(1+F38/30),1),"")</f>
        <v/>
      </c>
      <c r="I38" s="9" t="n"/>
    </row>
    <row r="39">
      <c r="A39" s="9" t="n"/>
      <c r="B39" s="9" t="n"/>
      <c r="C39" s="9" t="n"/>
      <c r="D39" s="9" t="n"/>
      <c r="E39" s="9" t="n"/>
      <c r="F39" s="9" t="n"/>
      <c r="G39" s="8">
        <f>IF(AND(E39&lt;&gt;"",F39&lt;&gt;""),E39*F39,"")</f>
        <v/>
      </c>
      <c r="H39" s="8">
        <f>IF(AND(E39&lt;&gt;"",F39&lt;&gt;""),ROUND(E39*(1+F39/30),1),"")</f>
        <v/>
      </c>
      <c r="I39" s="9" t="n"/>
    </row>
    <row r="40">
      <c r="A40" s="9" t="n"/>
      <c r="B40" s="9" t="n"/>
      <c r="C40" s="9" t="n"/>
      <c r="D40" s="9" t="n"/>
      <c r="E40" s="9" t="n"/>
      <c r="F40" s="9" t="n"/>
      <c r="G40" s="8">
        <f>IF(AND(E40&lt;&gt;"",F40&lt;&gt;""),E40*F40,"")</f>
        <v/>
      </c>
      <c r="H40" s="8">
        <f>IF(AND(E40&lt;&gt;"",F40&lt;&gt;""),ROUND(E40*(1+F40/30),1),"")</f>
        <v/>
      </c>
      <c r="I40" s="9" t="n"/>
    </row>
    <row r="41">
      <c r="A41" s="9" t="n"/>
      <c r="B41" s="9" t="n"/>
      <c r="C41" s="9" t="n"/>
      <c r="D41" s="9" t="n"/>
      <c r="E41" s="9" t="n"/>
      <c r="F41" s="9" t="n"/>
      <c r="G41" s="8">
        <f>IF(AND(E41&lt;&gt;"",F41&lt;&gt;""),E41*F41,"")</f>
        <v/>
      </c>
      <c r="H41" s="8">
        <f>IF(AND(E41&lt;&gt;"",F41&lt;&gt;""),ROUND(E41*(1+F41/30),1),"")</f>
        <v/>
      </c>
      <c r="I41" s="9" t="n"/>
    </row>
    <row r="42">
      <c r="A42" s="9" t="n"/>
      <c r="B42" s="9" t="n"/>
      <c r="C42" s="9" t="n"/>
      <c r="D42" s="9" t="n"/>
      <c r="E42" s="9" t="n"/>
      <c r="F42" s="9" t="n"/>
      <c r="G42" s="8">
        <f>IF(AND(E42&lt;&gt;"",F42&lt;&gt;""),E42*F42,"")</f>
        <v/>
      </c>
      <c r="H42" s="8">
        <f>IF(AND(E42&lt;&gt;"",F42&lt;&gt;""),ROUND(E42*(1+F42/30),1),"")</f>
        <v/>
      </c>
      <c r="I42" s="9" t="n"/>
    </row>
    <row r="43">
      <c r="A43" s="9" t="n"/>
      <c r="B43" s="9" t="n"/>
      <c r="C43" s="9" t="n"/>
      <c r="D43" s="9" t="n"/>
      <c r="E43" s="9" t="n"/>
      <c r="F43" s="9" t="n"/>
      <c r="G43" s="8">
        <f>IF(AND(E43&lt;&gt;"",F43&lt;&gt;""),E43*F43,"")</f>
        <v/>
      </c>
      <c r="H43" s="8">
        <f>IF(AND(E43&lt;&gt;"",F43&lt;&gt;""),ROUND(E43*(1+F43/30),1),"")</f>
        <v/>
      </c>
      <c r="I43" s="9" t="n"/>
    </row>
    <row r="44">
      <c r="A44" s="9" t="n"/>
      <c r="B44" s="9" t="n"/>
      <c r="C44" s="9" t="n"/>
      <c r="D44" s="9" t="n"/>
      <c r="E44" s="9" t="n"/>
      <c r="F44" s="9" t="n"/>
      <c r="G44" s="8">
        <f>IF(AND(E44&lt;&gt;"",F44&lt;&gt;""),E44*F44,"")</f>
        <v/>
      </c>
      <c r="H44" s="8">
        <f>IF(AND(E44&lt;&gt;"",F44&lt;&gt;""),ROUND(E44*(1+F44/30),1),"")</f>
        <v/>
      </c>
      <c r="I44" s="9" t="n"/>
    </row>
    <row r="45">
      <c r="A45" s="9" t="n"/>
      <c r="B45" s="9" t="n"/>
      <c r="C45" s="9" t="n"/>
      <c r="D45" s="9" t="n"/>
      <c r="E45" s="9" t="n"/>
      <c r="F45" s="9" t="n"/>
      <c r="G45" s="8">
        <f>IF(AND(E45&lt;&gt;"",F45&lt;&gt;""),E45*F45,"")</f>
        <v/>
      </c>
      <c r="H45" s="8">
        <f>IF(AND(E45&lt;&gt;"",F45&lt;&gt;""),ROUND(E45*(1+F45/30),1),"")</f>
        <v/>
      </c>
      <c r="I45" s="9" t="n"/>
    </row>
    <row r="46">
      <c r="A46" s="9" t="n"/>
      <c r="B46" s="9" t="n"/>
      <c r="C46" s="9" t="n"/>
      <c r="D46" s="9" t="n"/>
      <c r="E46" s="9" t="n"/>
      <c r="F46" s="9" t="n"/>
      <c r="G46" s="8">
        <f>IF(AND(E46&lt;&gt;"",F46&lt;&gt;""),E46*F46,"")</f>
        <v/>
      </c>
      <c r="H46" s="8">
        <f>IF(AND(E46&lt;&gt;"",F46&lt;&gt;""),ROUND(E46*(1+F46/30),1),"")</f>
        <v/>
      </c>
      <c r="I46" s="9" t="n"/>
    </row>
    <row r="47">
      <c r="A47" s="9" t="n"/>
      <c r="B47" s="9" t="n"/>
      <c r="C47" s="9" t="n"/>
      <c r="D47" s="9" t="n"/>
      <c r="E47" s="9" t="n"/>
      <c r="F47" s="9" t="n"/>
      <c r="G47" s="8">
        <f>IF(AND(E47&lt;&gt;"",F47&lt;&gt;""),E47*F47,"")</f>
        <v/>
      </c>
      <c r="H47" s="8">
        <f>IF(AND(E47&lt;&gt;"",F47&lt;&gt;""),ROUND(E47*(1+F47/30),1),"")</f>
        <v/>
      </c>
      <c r="I47" s="9" t="n"/>
    </row>
    <row r="48">
      <c r="A48" s="9" t="n"/>
      <c r="B48" s="9" t="n"/>
      <c r="C48" s="9" t="n"/>
      <c r="D48" s="9" t="n"/>
      <c r="E48" s="9" t="n"/>
      <c r="F48" s="9" t="n"/>
      <c r="G48" s="8">
        <f>IF(AND(E48&lt;&gt;"",F48&lt;&gt;""),E48*F48,"")</f>
        <v/>
      </c>
      <c r="H48" s="8">
        <f>IF(AND(E48&lt;&gt;"",F48&lt;&gt;""),ROUND(E48*(1+F48/30),1),"")</f>
        <v/>
      </c>
      <c r="I48" s="9" t="n"/>
    </row>
    <row r="49">
      <c r="A49" s="9" t="n"/>
      <c r="B49" s="9" t="n"/>
      <c r="C49" s="9" t="n"/>
      <c r="D49" s="9" t="n"/>
      <c r="E49" s="9" t="n"/>
      <c r="F49" s="9" t="n"/>
      <c r="G49" s="8">
        <f>IF(AND(E49&lt;&gt;"",F49&lt;&gt;""),E49*F49,"")</f>
        <v/>
      </c>
      <c r="H49" s="8">
        <f>IF(AND(E49&lt;&gt;"",F49&lt;&gt;""),ROUND(E49*(1+F49/30),1),"")</f>
        <v/>
      </c>
      <c r="I49" s="9" t="n"/>
    </row>
    <row r="50">
      <c r="A50" s="9" t="n"/>
      <c r="B50" s="9" t="n"/>
      <c r="C50" s="9" t="n"/>
      <c r="D50" s="9" t="n"/>
      <c r="E50" s="9" t="n"/>
      <c r="F50" s="9" t="n"/>
      <c r="G50" s="8">
        <f>IF(AND(E50&lt;&gt;"",F50&lt;&gt;""),E50*F50,"")</f>
        <v/>
      </c>
      <c r="H50" s="8">
        <f>IF(AND(E50&lt;&gt;"",F50&lt;&gt;""),ROUND(E50*(1+F50/30),1),"")</f>
        <v/>
      </c>
      <c r="I50" s="9" t="n"/>
    </row>
    <row r="51">
      <c r="A51" s="9" t="n"/>
      <c r="B51" s="9" t="n"/>
      <c r="C51" s="9" t="n"/>
      <c r="D51" s="9" t="n"/>
      <c r="E51" s="9" t="n"/>
      <c r="F51" s="9" t="n"/>
      <c r="G51" s="8">
        <f>IF(AND(E51&lt;&gt;"",F51&lt;&gt;""),E51*F51,"")</f>
        <v/>
      </c>
      <c r="H51" s="8">
        <f>IF(AND(E51&lt;&gt;"",F51&lt;&gt;""),ROUND(E51*(1+F51/30),1),"")</f>
        <v/>
      </c>
      <c r="I51" s="9" t="n"/>
    </row>
    <row r="52">
      <c r="A52" s="9" t="n"/>
      <c r="B52" s="9" t="n"/>
      <c r="C52" s="9" t="n"/>
      <c r="D52" s="9" t="n"/>
      <c r="E52" s="9" t="n"/>
      <c r="F52" s="9" t="n"/>
      <c r="G52" s="8">
        <f>IF(AND(E52&lt;&gt;"",F52&lt;&gt;""),E52*F52,"")</f>
        <v/>
      </c>
      <c r="H52" s="8">
        <f>IF(AND(E52&lt;&gt;"",F52&lt;&gt;""),ROUND(E52*(1+F52/30),1),"")</f>
        <v/>
      </c>
      <c r="I52" s="9" t="n"/>
    </row>
    <row r="53">
      <c r="A53" s="9" t="n"/>
      <c r="B53" s="9" t="n"/>
      <c r="C53" s="9" t="n"/>
      <c r="D53" s="9" t="n"/>
      <c r="E53" s="9" t="n"/>
      <c r="F53" s="9" t="n"/>
      <c r="G53" s="8">
        <f>IF(AND(E53&lt;&gt;"",F53&lt;&gt;""),E53*F53,"")</f>
        <v/>
      </c>
      <c r="H53" s="8">
        <f>IF(AND(E53&lt;&gt;"",F53&lt;&gt;""),ROUND(E53*(1+F53/30),1),"")</f>
        <v/>
      </c>
      <c r="I53" s="9" t="n"/>
    </row>
    <row r="54">
      <c r="A54" s="9" t="n"/>
      <c r="B54" s="9" t="n"/>
      <c r="C54" s="9" t="n"/>
      <c r="D54" s="9" t="n"/>
      <c r="E54" s="9" t="n"/>
      <c r="F54" s="9" t="n"/>
      <c r="G54" s="8">
        <f>IF(AND(E54&lt;&gt;"",F54&lt;&gt;""),E54*F54,"")</f>
        <v/>
      </c>
      <c r="H54" s="8">
        <f>IF(AND(E54&lt;&gt;"",F54&lt;&gt;""),ROUND(E54*(1+F54/30),1),"")</f>
        <v/>
      </c>
      <c r="I54" s="9" t="n"/>
    </row>
    <row r="55">
      <c r="A55" s="9" t="n"/>
      <c r="B55" s="9" t="n"/>
      <c r="C55" s="9" t="n"/>
      <c r="D55" s="9" t="n"/>
      <c r="E55" s="9" t="n"/>
      <c r="F55" s="9" t="n"/>
      <c r="G55" s="8">
        <f>IF(AND(E55&lt;&gt;"",F55&lt;&gt;""),E55*F55,"")</f>
        <v/>
      </c>
      <c r="H55" s="8">
        <f>IF(AND(E55&lt;&gt;"",F55&lt;&gt;""),ROUND(E55*(1+F55/30),1),"")</f>
        <v/>
      </c>
      <c r="I55" s="9" t="n"/>
    </row>
    <row r="56">
      <c r="A56" s="9" t="n"/>
      <c r="B56" s="9" t="n"/>
      <c r="C56" s="9" t="n"/>
      <c r="D56" s="9" t="n"/>
      <c r="E56" s="9" t="n"/>
      <c r="F56" s="9" t="n"/>
      <c r="G56" s="8">
        <f>IF(AND(E56&lt;&gt;"",F56&lt;&gt;""),E56*F56,"")</f>
        <v/>
      </c>
      <c r="H56" s="8">
        <f>IF(AND(E56&lt;&gt;"",F56&lt;&gt;""),ROUND(E56*(1+F56/30),1),"")</f>
        <v/>
      </c>
      <c r="I56" s="9" t="n"/>
    </row>
    <row r="57">
      <c r="A57" s="9" t="n"/>
      <c r="B57" s="9" t="n"/>
      <c r="C57" s="9" t="n"/>
      <c r="D57" s="9" t="n"/>
      <c r="E57" s="9" t="n"/>
      <c r="F57" s="9" t="n"/>
      <c r="G57" s="8">
        <f>IF(AND(E57&lt;&gt;"",F57&lt;&gt;""),E57*F57,"")</f>
        <v/>
      </c>
      <c r="H57" s="8">
        <f>IF(AND(E57&lt;&gt;"",F57&lt;&gt;""),ROUND(E57*(1+F57/30),1),"")</f>
        <v/>
      </c>
      <c r="I57" s="9" t="n"/>
    </row>
    <row r="58">
      <c r="A58" s="9" t="n"/>
      <c r="B58" s="9" t="n"/>
      <c r="C58" s="9" t="n"/>
      <c r="D58" s="9" t="n"/>
      <c r="E58" s="9" t="n"/>
      <c r="F58" s="9" t="n"/>
      <c r="G58" s="8">
        <f>IF(AND(E58&lt;&gt;"",F58&lt;&gt;""),E58*F58,"")</f>
        <v/>
      </c>
      <c r="H58" s="8">
        <f>IF(AND(E58&lt;&gt;"",F58&lt;&gt;""),ROUND(E58*(1+F58/30),1),"")</f>
        <v/>
      </c>
      <c r="I58" s="9" t="n"/>
    </row>
    <row r="59">
      <c r="A59" s="9" t="n"/>
      <c r="B59" s="9" t="n"/>
      <c r="C59" s="9" t="n"/>
      <c r="D59" s="9" t="n"/>
      <c r="E59" s="9" t="n"/>
      <c r="F59" s="9" t="n"/>
      <c r="G59" s="8">
        <f>IF(AND(E59&lt;&gt;"",F59&lt;&gt;""),E59*F59,"")</f>
        <v/>
      </c>
      <c r="H59" s="8">
        <f>IF(AND(E59&lt;&gt;"",F59&lt;&gt;""),ROUND(E59*(1+F59/30),1),"")</f>
        <v/>
      </c>
      <c r="I59" s="9" t="n"/>
    </row>
    <row r="60">
      <c r="A60" s="9" t="n"/>
      <c r="B60" s="9" t="n"/>
      <c r="C60" s="9" t="n"/>
      <c r="D60" s="9" t="n"/>
      <c r="E60" s="9" t="n"/>
      <c r="F60" s="9" t="n"/>
      <c r="G60" s="8">
        <f>IF(AND(E60&lt;&gt;"",F60&lt;&gt;""),E60*F60,"")</f>
        <v/>
      </c>
      <c r="H60" s="8">
        <f>IF(AND(E60&lt;&gt;"",F60&lt;&gt;""),ROUND(E60*(1+F60/30),1),"")</f>
        <v/>
      </c>
      <c r="I60" s="9" t="n"/>
    </row>
    <row r="61">
      <c r="A61" s="9" t="n"/>
      <c r="B61" s="9" t="n"/>
      <c r="C61" s="9" t="n"/>
      <c r="D61" s="9" t="n"/>
      <c r="E61" s="9" t="n"/>
      <c r="F61" s="9" t="n"/>
      <c r="G61" s="8">
        <f>IF(AND(E61&lt;&gt;"",F61&lt;&gt;""),E61*F61,"")</f>
        <v/>
      </c>
      <c r="H61" s="8">
        <f>IF(AND(E61&lt;&gt;"",F61&lt;&gt;""),ROUND(E61*(1+F61/30),1),"")</f>
        <v/>
      </c>
      <c r="I61" s="9" t="n"/>
    </row>
    <row r="62">
      <c r="A62" s="9" t="n"/>
      <c r="B62" s="9" t="n"/>
      <c r="C62" s="9" t="n"/>
      <c r="D62" s="9" t="n"/>
      <c r="E62" s="9" t="n"/>
      <c r="F62" s="9" t="n"/>
      <c r="G62" s="8">
        <f>IF(AND(E62&lt;&gt;"",F62&lt;&gt;""),E62*F62,"")</f>
        <v/>
      </c>
      <c r="H62" s="8">
        <f>IF(AND(E62&lt;&gt;"",F62&lt;&gt;""),ROUND(E62*(1+F62/30),1),"")</f>
        <v/>
      </c>
      <c r="I62" s="9" t="n"/>
    </row>
    <row r="63">
      <c r="A63" s="9" t="n"/>
      <c r="B63" s="9" t="n"/>
      <c r="C63" s="9" t="n"/>
      <c r="D63" s="9" t="n"/>
      <c r="E63" s="9" t="n"/>
      <c r="F63" s="9" t="n"/>
      <c r="G63" s="8">
        <f>IF(AND(E63&lt;&gt;"",F63&lt;&gt;""),E63*F63,"")</f>
        <v/>
      </c>
      <c r="H63" s="8">
        <f>IF(AND(E63&lt;&gt;"",F63&lt;&gt;""),ROUND(E63*(1+F63/30),1),"")</f>
        <v/>
      </c>
      <c r="I63" s="9" t="n"/>
    </row>
    <row r="64">
      <c r="A64" s="9" t="n"/>
      <c r="B64" s="9" t="n"/>
      <c r="C64" s="9" t="n"/>
      <c r="D64" s="9" t="n"/>
      <c r="E64" s="9" t="n"/>
      <c r="F64" s="9" t="n"/>
      <c r="G64" s="8">
        <f>IF(AND(E64&lt;&gt;"",F64&lt;&gt;""),E64*F64,"")</f>
        <v/>
      </c>
      <c r="H64" s="8">
        <f>IF(AND(E64&lt;&gt;"",F64&lt;&gt;""),ROUND(E64*(1+F64/30),1),"")</f>
        <v/>
      </c>
      <c r="I64" s="9" t="n"/>
    </row>
    <row r="65">
      <c r="A65" s="9" t="n"/>
      <c r="B65" s="9" t="n"/>
      <c r="C65" s="9" t="n"/>
      <c r="D65" s="9" t="n"/>
      <c r="E65" s="9" t="n"/>
      <c r="F65" s="9" t="n"/>
      <c r="G65" s="8">
        <f>IF(AND(E65&lt;&gt;"",F65&lt;&gt;""),E65*F65,"")</f>
        <v/>
      </c>
      <c r="H65" s="8">
        <f>IF(AND(E65&lt;&gt;"",F65&lt;&gt;""),ROUND(E65*(1+F65/30),1),"")</f>
        <v/>
      </c>
      <c r="I65" s="9" t="n"/>
    </row>
    <row r="66">
      <c r="A66" s="9" t="n"/>
      <c r="B66" s="9" t="n"/>
      <c r="C66" s="9" t="n"/>
      <c r="D66" s="9" t="n"/>
      <c r="E66" s="9" t="n"/>
      <c r="F66" s="9" t="n"/>
      <c r="G66" s="8">
        <f>IF(AND(E66&lt;&gt;"",F66&lt;&gt;""),E66*F66,"")</f>
        <v/>
      </c>
      <c r="H66" s="8">
        <f>IF(AND(E66&lt;&gt;"",F66&lt;&gt;""),ROUND(E66*(1+F66/30),1),"")</f>
        <v/>
      </c>
      <c r="I66" s="9" t="n"/>
    </row>
    <row r="67">
      <c r="A67" s="9" t="n"/>
      <c r="B67" s="9" t="n"/>
      <c r="C67" s="9" t="n"/>
      <c r="D67" s="9" t="n"/>
      <c r="E67" s="9" t="n"/>
      <c r="F67" s="9" t="n"/>
      <c r="G67" s="8">
        <f>IF(AND(E67&lt;&gt;"",F67&lt;&gt;""),E67*F67,"")</f>
        <v/>
      </c>
      <c r="H67" s="8">
        <f>IF(AND(E67&lt;&gt;"",F67&lt;&gt;""),ROUND(E67*(1+F67/30),1),"")</f>
        <v/>
      </c>
      <c r="I67" s="9" t="n"/>
    </row>
    <row r="68">
      <c r="A68" s="9" t="n"/>
      <c r="B68" s="9" t="n"/>
      <c r="C68" s="9" t="n"/>
      <c r="D68" s="9" t="n"/>
      <c r="E68" s="9" t="n"/>
      <c r="F68" s="9" t="n"/>
      <c r="G68" s="8">
        <f>IF(AND(E68&lt;&gt;"",F68&lt;&gt;""),E68*F68,"")</f>
        <v/>
      </c>
      <c r="H68" s="8">
        <f>IF(AND(E68&lt;&gt;"",F68&lt;&gt;""),ROUND(E68*(1+F68/30),1),"")</f>
        <v/>
      </c>
      <c r="I68" s="9" t="n"/>
    </row>
    <row r="69">
      <c r="A69" s="9" t="n"/>
      <c r="B69" s="9" t="n"/>
      <c r="C69" s="9" t="n"/>
      <c r="D69" s="9" t="n"/>
      <c r="E69" s="9" t="n"/>
      <c r="F69" s="9" t="n"/>
      <c r="G69" s="8">
        <f>IF(AND(E69&lt;&gt;"",F69&lt;&gt;""),E69*F69,"")</f>
        <v/>
      </c>
      <c r="H69" s="8">
        <f>IF(AND(E69&lt;&gt;"",F69&lt;&gt;""),ROUND(E69*(1+F69/30),1),"")</f>
        <v/>
      </c>
      <c r="I69" s="9" t="n"/>
    </row>
    <row r="70">
      <c r="A70" s="9" t="n"/>
      <c r="B70" s="9" t="n"/>
      <c r="C70" s="9" t="n"/>
      <c r="D70" s="9" t="n"/>
      <c r="E70" s="9" t="n"/>
      <c r="F70" s="9" t="n"/>
      <c r="G70" s="8">
        <f>IF(AND(E70&lt;&gt;"",F70&lt;&gt;""),E70*F70,"")</f>
        <v/>
      </c>
      <c r="H70" s="8">
        <f>IF(AND(E70&lt;&gt;"",F70&lt;&gt;""),ROUND(E70*(1+F70/30),1),"")</f>
        <v/>
      </c>
      <c r="I70" s="9" t="n"/>
    </row>
    <row r="71">
      <c r="A71" s="9" t="n"/>
      <c r="B71" s="9" t="n"/>
      <c r="C71" s="9" t="n"/>
      <c r="D71" s="9" t="n"/>
      <c r="E71" s="9" t="n"/>
      <c r="F71" s="9" t="n"/>
      <c r="G71" s="8">
        <f>IF(AND(E71&lt;&gt;"",F71&lt;&gt;""),E71*F71,"")</f>
        <v/>
      </c>
      <c r="H71" s="8">
        <f>IF(AND(E71&lt;&gt;"",F71&lt;&gt;""),ROUND(E71*(1+F71/30),1),"")</f>
        <v/>
      </c>
      <c r="I71" s="9" t="n"/>
    </row>
    <row r="72">
      <c r="A72" s="9" t="n"/>
      <c r="B72" s="9" t="n"/>
      <c r="C72" s="9" t="n"/>
      <c r="D72" s="9" t="n"/>
      <c r="E72" s="9" t="n"/>
      <c r="F72" s="9" t="n"/>
      <c r="G72" s="8">
        <f>IF(AND(E72&lt;&gt;"",F72&lt;&gt;""),E72*F72,"")</f>
        <v/>
      </c>
      <c r="H72" s="8">
        <f>IF(AND(E72&lt;&gt;"",F72&lt;&gt;""),ROUND(E72*(1+F72/30),1),"")</f>
        <v/>
      </c>
      <c r="I72" s="9" t="n"/>
    </row>
    <row r="73">
      <c r="A73" s="9" t="n"/>
      <c r="B73" s="9" t="n"/>
      <c r="C73" s="9" t="n"/>
      <c r="D73" s="9" t="n"/>
      <c r="E73" s="9" t="n"/>
      <c r="F73" s="9" t="n"/>
      <c r="G73" s="8">
        <f>IF(AND(E73&lt;&gt;"",F73&lt;&gt;""),E73*F73,"")</f>
        <v/>
      </c>
      <c r="H73" s="8">
        <f>IF(AND(E73&lt;&gt;"",F73&lt;&gt;""),ROUND(E73*(1+F73/30),1),"")</f>
        <v/>
      </c>
      <c r="I73" s="9" t="n"/>
    </row>
    <row r="74">
      <c r="A74" s="9" t="n"/>
      <c r="B74" s="9" t="n"/>
      <c r="C74" s="9" t="n"/>
      <c r="D74" s="9" t="n"/>
      <c r="E74" s="9" t="n"/>
      <c r="F74" s="9" t="n"/>
      <c r="G74" s="8">
        <f>IF(AND(E74&lt;&gt;"",F74&lt;&gt;""),E74*F74,"")</f>
        <v/>
      </c>
      <c r="H74" s="8">
        <f>IF(AND(E74&lt;&gt;"",F74&lt;&gt;""),ROUND(E74*(1+F74/30),1),"")</f>
        <v/>
      </c>
      <c r="I74" s="9" t="n"/>
    </row>
    <row r="75">
      <c r="A75" s="9" t="n"/>
      <c r="B75" s="9" t="n"/>
      <c r="C75" s="9" t="n"/>
      <c r="D75" s="9" t="n"/>
      <c r="E75" s="9" t="n"/>
      <c r="F75" s="9" t="n"/>
      <c r="G75" s="8">
        <f>IF(AND(E75&lt;&gt;"",F75&lt;&gt;""),E75*F75,"")</f>
        <v/>
      </c>
      <c r="H75" s="8">
        <f>IF(AND(E75&lt;&gt;"",F75&lt;&gt;""),ROUND(E75*(1+F75/30),1),"")</f>
        <v/>
      </c>
      <c r="I75" s="9" t="n"/>
    </row>
    <row r="76">
      <c r="A76" s="9" t="n"/>
      <c r="B76" s="9" t="n"/>
      <c r="C76" s="9" t="n"/>
      <c r="D76" s="9" t="n"/>
      <c r="E76" s="9" t="n"/>
      <c r="F76" s="9" t="n"/>
      <c r="G76" s="8">
        <f>IF(AND(E76&lt;&gt;"",F76&lt;&gt;""),E76*F76,"")</f>
        <v/>
      </c>
      <c r="H76" s="8">
        <f>IF(AND(E76&lt;&gt;"",F76&lt;&gt;""),ROUND(E76*(1+F76/30),1),"")</f>
        <v/>
      </c>
      <c r="I76" s="9" t="n"/>
    </row>
    <row r="77">
      <c r="A77" s="9" t="n"/>
      <c r="B77" s="9" t="n"/>
      <c r="C77" s="9" t="n"/>
      <c r="D77" s="9" t="n"/>
      <c r="E77" s="9" t="n"/>
      <c r="F77" s="9" t="n"/>
      <c r="G77" s="8">
        <f>IF(AND(E77&lt;&gt;"",F77&lt;&gt;""),E77*F77,"")</f>
        <v/>
      </c>
      <c r="H77" s="8">
        <f>IF(AND(E77&lt;&gt;"",F77&lt;&gt;""),ROUND(E77*(1+F77/30),1),"")</f>
        <v/>
      </c>
      <c r="I77" s="9" t="n"/>
    </row>
    <row r="78">
      <c r="A78" s="9" t="n"/>
      <c r="B78" s="9" t="n"/>
      <c r="C78" s="9" t="n"/>
      <c r="D78" s="9" t="n"/>
      <c r="E78" s="9" t="n"/>
      <c r="F78" s="9" t="n"/>
      <c r="G78" s="8">
        <f>IF(AND(E78&lt;&gt;"",F78&lt;&gt;""),E78*F78,"")</f>
        <v/>
      </c>
      <c r="H78" s="8">
        <f>IF(AND(E78&lt;&gt;"",F78&lt;&gt;""),ROUND(E78*(1+F78/30),1),"")</f>
        <v/>
      </c>
      <c r="I78" s="9" t="n"/>
    </row>
    <row r="79">
      <c r="A79" s="9" t="n"/>
      <c r="B79" s="9" t="n"/>
      <c r="C79" s="9" t="n"/>
      <c r="D79" s="9" t="n"/>
      <c r="E79" s="9" t="n"/>
      <c r="F79" s="9" t="n"/>
      <c r="G79" s="8">
        <f>IF(AND(E79&lt;&gt;"",F79&lt;&gt;""),E79*F79,"")</f>
        <v/>
      </c>
      <c r="H79" s="8">
        <f>IF(AND(E79&lt;&gt;"",F79&lt;&gt;""),ROUND(E79*(1+F79/30),1),"")</f>
        <v/>
      </c>
      <c r="I79" s="9" t="n"/>
    </row>
    <row r="80">
      <c r="A80" s="9" t="n"/>
      <c r="B80" s="9" t="n"/>
      <c r="C80" s="9" t="n"/>
      <c r="D80" s="9" t="n"/>
      <c r="E80" s="9" t="n"/>
      <c r="F80" s="9" t="n"/>
      <c r="G80" s="8">
        <f>IF(AND(E80&lt;&gt;"",F80&lt;&gt;""),E80*F80,"")</f>
        <v/>
      </c>
      <c r="H80" s="8">
        <f>IF(AND(E80&lt;&gt;"",F80&lt;&gt;""),ROUND(E80*(1+F80/30),1),"")</f>
        <v/>
      </c>
      <c r="I80" s="9" t="n"/>
    </row>
    <row r="81">
      <c r="A81" s="9" t="n"/>
      <c r="B81" s="9" t="n"/>
      <c r="C81" s="9" t="n"/>
      <c r="D81" s="9" t="n"/>
      <c r="E81" s="9" t="n"/>
      <c r="F81" s="9" t="n"/>
      <c r="G81" s="8">
        <f>IF(AND(E81&lt;&gt;"",F81&lt;&gt;""),E81*F81,"")</f>
        <v/>
      </c>
      <c r="H81" s="8">
        <f>IF(AND(E81&lt;&gt;"",F81&lt;&gt;""),ROUND(E81*(1+F81/30),1),"")</f>
        <v/>
      </c>
      <c r="I81" s="9" t="n"/>
    </row>
    <row r="82">
      <c r="A82" s="9" t="n"/>
      <c r="B82" s="9" t="n"/>
      <c r="C82" s="9" t="n"/>
      <c r="D82" s="9" t="n"/>
      <c r="E82" s="9" t="n"/>
      <c r="F82" s="9" t="n"/>
      <c r="G82" s="8">
        <f>IF(AND(E82&lt;&gt;"",F82&lt;&gt;""),E82*F82,"")</f>
        <v/>
      </c>
      <c r="H82" s="8">
        <f>IF(AND(E82&lt;&gt;"",F82&lt;&gt;""),ROUND(E82*(1+F82/30),1),"")</f>
        <v/>
      </c>
      <c r="I82" s="9" t="n"/>
    </row>
    <row r="83">
      <c r="A83" s="9" t="n"/>
      <c r="B83" s="9" t="n"/>
      <c r="C83" s="9" t="n"/>
      <c r="D83" s="9" t="n"/>
      <c r="E83" s="9" t="n"/>
      <c r="F83" s="9" t="n"/>
      <c r="G83" s="8">
        <f>IF(AND(E83&lt;&gt;"",F83&lt;&gt;""),E83*F83,"")</f>
        <v/>
      </c>
      <c r="H83" s="8">
        <f>IF(AND(E83&lt;&gt;"",F83&lt;&gt;""),ROUND(E83*(1+F83/30),1),"")</f>
        <v/>
      </c>
      <c r="I83" s="9" t="n"/>
    </row>
    <row r="84">
      <c r="A84" s="9" t="n"/>
      <c r="B84" s="9" t="n"/>
      <c r="C84" s="9" t="n"/>
      <c r="D84" s="9" t="n"/>
      <c r="E84" s="9" t="n"/>
      <c r="F84" s="9" t="n"/>
      <c r="G84" s="8">
        <f>IF(AND(E84&lt;&gt;"",F84&lt;&gt;""),E84*F84,"")</f>
        <v/>
      </c>
      <c r="H84" s="8">
        <f>IF(AND(E84&lt;&gt;"",F84&lt;&gt;""),ROUND(E84*(1+F84/30),1),"")</f>
        <v/>
      </c>
      <c r="I84" s="9" t="n"/>
    </row>
    <row r="85">
      <c r="A85" s="9" t="n"/>
      <c r="B85" s="9" t="n"/>
      <c r="C85" s="9" t="n"/>
      <c r="D85" s="9" t="n"/>
      <c r="E85" s="9" t="n"/>
      <c r="F85" s="9" t="n"/>
      <c r="G85" s="8">
        <f>IF(AND(E85&lt;&gt;"",F85&lt;&gt;""),E85*F85,"")</f>
        <v/>
      </c>
      <c r="H85" s="8">
        <f>IF(AND(E85&lt;&gt;"",F85&lt;&gt;""),ROUND(E85*(1+F85/30),1),"")</f>
        <v/>
      </c>
      <c r="I85" s="9" t="n"/>
    </row>
    <row r="86">
      <c r="A86" s="9" t="n"/>
      <c r="B86" s="9" t="n"/>
      <c r="C86" s="9" t="n"/>
      <c r="D86" s="9" t="n"/>
      <c r="E86" s="9" t="n"/>
      <c r="F86" s="9" t="n"/>
      <c r="G86" s="8">
        <f>IF(AND(E86&lt;&gt;"",F86&lt;&gt;""),E86*F86,"")</f>
        <v/>
      </c>
      <c r="H86" s="8">
        <f>IF(AND(E86&lt;&gt;"",F86&lt;&gt;""),ROUND(E86*(1+F86/30),1),"")</f>
        <v/>
      </c>
      <c r="I86" s="9" t="n"/>
    </row>
    <row r="87">
      <c r="A87" s="9" t="n"/>
      <c r="B87" s="9" t="n"/>
      <c r="C87" s="9" t="n"/>
      <c r="D87" s="9" t="n"/>
      <c r="E87" s="9" t="n"/>
      <c r="F87" s="9" t="n"/>
      <c r="G87" s="8">
        <f>IF(AND(E87&lt;&gt;"",F87&lt;&gt;""),E87*F87,"")</f>
        <v/>
      </c>
      <c r="H87" s="8">
        <f>IF(AND(E87&lt;&gt;"",F87&lt;&gt;""),ROUND(E87*(1+F87/30),1),"")</f>
        <v/>
      </c>
      <c r="I87" s="9" t="n"/>
    </row>
    <row r="88">
      <c r="A88" s="9" t="n"/>
      <c r="B88" s="9" t="n"/>
      <c r="C88" s="9" t="n"/>
      <c r="D88" s="9" t="n"/>
      <c r="E88" s="9" t="n"/>
      <c r="F88" s="9" t="n"/>
      <c r="G88" s="8">
        <f>IF(AND(E88&lt;&gt;"",F88&lt;&gt;""),E88*F88,"")</f>
        <v/>
      </c>
      <c r="H88" s="8">
        <f>IF(AND(E88&lt;&gt;"",F88&lt;&gt;""),ROUND(E88*(1+F88/30),1),"")</f>
        <v/>
      </c>
      <c r="I88" s="9" t="n"/>
    </row>
    <row r="89">
      <c r="A89" s="9" t="n"/>
      <c r="B89" s="9" t="n"/>
      <c r="C89" s="9" t="n"/>
      <c r="D89" s="9" t="n"/>
      <c r="E89" s="9" t="n"/>
      <c r="F89" s="9" t="n"/>
      <c r="G89" s="8">
        <f>IF(AND(E89&lt;&gt;"",F89&lt;&gt;""),E89*F89,"")</f>
        <v/>
      </c>
      <c r="H89" s="8">
        <f>IF(AND(E89&lt;&gt;"",F89&lt;&gt;""),ROUND(E89*(1+F89/30),1),"")</f>
        <v/>
      </c>
      <c r="I89" s="9" t="n"/>
    </row>
    <row r="90">
      <c r="A90" s="9" t="n"/>
      <c r="B90" s="9" t="n"/>
      <c r="C90" s="9" t="n"/>
      <c r="D90" s="9" t="n"/>
      <c r="E90" s="9" t="n"/>
      <c r="F90" s="9" t="n"/>
      <c r="G90" s="8">
        <f>IF(AND(E90&lt;&gt;"",F90&lt;&gt;""),E90*F90,"")</f>
        <v/>
      </c>
      <c r="H90" s="8">
        <f>IF(AND(E90&lt;&gt;"",F90&lt;&gt;""),ROUND(E90*(1+F90/30),1),"")</f>
        <v/>
      </c>
      <c r="I90" s="9" t="n"/>
    </row>
    <row r="91">
      <c r="A91" s="9" t="n"/>
      <c r="B91" s="9" t="n"/>
      <c r="C91" s="9" t="n"/>
      <c r="D91" s="9" t="n"/>
      <c r="E91" s="9" t="n"/>
      <c r="F91" s="9" t="n"/>
      <c r="G91" s="8">
        <f>IF(AND(E91&lt;&gt;"",F91&lt;&gt;""),E91*F91,"")</f>
        <v/>
      </c>
      <c r="H91" s="8">
        <f>IF(AND(E91&lt;&gt;"",F91&lt;&gt;""),ROUND(E91*(1+F91/30),1),"")</f>
        <v/>
      </c>
      <c r="I91" s="9" t="n"/>
    </row>
    <row r="92">
      <c r="A92" s="9" t="n"/>
      <c r="B92" s="9" t="n"/>
      <c r="C92" s="9" t="n"/>
      <c r="D92" s="9" t="n"/>
      <c r="E92" s="9" t="n"/>
      <c r="F92" s="9" t="n"/>
      <c r="G92" s="8">
        <f>IF(AND(E92&lt;&gt;"",F92&lt;&gt;""),E92*F92,"")</f>
        <v/>
      </c>
      <c r="H92" s="8">
        <f>IF(AND(E92&lt;&gt;"",F92&lt;&gt;""),ROUND(E92*(1+F92/30),1),"")</f>
        <v/>
      </c>
      <c r="I92" s="9" t="n"/>
    </row>
    <row r="93">
      <c r="A93" s="9" t="n"/>
      <c r="B93" s="9" t="n"/>
      <c r="C93" s="9" t="n"/>
      <c r="D93" s="9" t="n"/>
      <c r="E93" s="9" t="n"/>
      <c r="F93" s="9" t="n"/>
      <c r="G93" s="8">
        <f>IF(AND(E93&lt;&gt;"",F93&lt;&gt;""),E93*F93,"")</f>
        <v/>
      </c>
      <c r="H93" s="8">
        <f>IF(AND(E93&lt;&gt;"",F93&lt;&gt;""),ROUND(E93*(1+F93/30),1),"")</f>
        <v/>
      </c>
      <c r="I93" s="9" t="n"/>
    </row>
    <row r="94">
      <c r="A94" s="9" t="n"/>
      <c r="B94" s="9" t="n"/>
      <c r="C94" s="9" t="n"/>
      <c r="D94" s="9" t="n"/>
      <c r="E94" s="9" t="n"/>
      <c r="F94" s="9" t="n"/>
      <c r="G94" s="8">
        <f>IF(AND(E94&lt;&gt;"",F94&lt;&gt;""),E94*F94,"")</f>
        <v/>
      </c>
      <c r="H94" s="8">
        <f>IF(AND(E94&lt;&gt;"",F94&lt;&gt;""),ROUND(E94*(1+F94/30),1),"")</f>
        <v/>
      </c>
      <c r="I94" s="9" t="n"/>
    </row>
    <row r="95">
      <c r="A95" s="9" t="n"/>
      <c r="B95" s="9" t="n"/>
      <c r="C95" s="9" t="n"/>
      <c r="D95" s="9" t="n"/>
      <c r="E95" s="9" t="n"/>
      <c r="F95" s="9" t="n"/>
      <c r="G95" s="8">
        <f>IF(AND(E95&lt;&gt;"",F95&lt;&gt;""),E95*F95,"")</f>
        <v/>
      </c>
      <c r="H95" s="8">
        <f>IF(AND(E95&lt;&gt;"",F95&lt;&gt;""),ROUND(E95*(1+F95/30),1),"")</f>
        <v/>
      </c>
      <c r="I95" s="9" t="n"/>
    </row>
    <row r="96">
      <c r="A96" s="9" t="n"/>
      <c r="B96" s="9" t="n"/>
      <c r="C96" s="9" t="n"/>
      <c r="D96" s="9" t="n"/>
      <c r="E96" s="9" t="n"/>
      <c r="F96" s="9" t="n"/>
      <c r="G96" s="8">
        <f>IF(AND(E96&lt;&gt;"",F96&lt;&gt;""),E96*F96,"")</f>
        <v/>
      </c>
      <c r="H96" s="8">
        <f>IF(AND(E96&lt;&gt;"",F96&lt;&gt;""),ROUND(E96*(1+F96/30),1),"")</f>
        <v/>
      </c>
      <c r="I96" s="9" t="n"/>
    </row>
    <row r="97">
      <c r="A97" s="9" t="n"/>
      <c r="B97" s="9" t="n"/>
      <c r="C97" s="9" t="n"/>
      <c r="D97" s="9" t="n"/>
      <c r="E97" s="9" t="n"/>
      <c r="F97" s="9" t="n"/>
      <c r="G97" s="8">
        <f>IF(AND(E97&lt;&gt;"",F97&lt;&gt;""),E97*F97,"")</f>
        <v/>
      </c>
      <c r="H97" s="8">
        <f>IF(AND(E97&lt;&gt;"",F97&lt;&gt;""),ROUND(E97*(1+F97/30),1),"")</f>
        <v/>
      </c>
      <c r="I97" s="9" t="n"/>
    </row>
    <row r="98">
      <c r="A98" s="9" t="n"/>
      <c r="B98" s="9" t="n"/>
      <c r="C98" s="9" t="n"/>
      <c r="D98" s="9" t="n"/>
      <c r="E98" s="9" t="n"/>
      <c r="F98" s="9" t="n"/>
      <c r="G98" s="8">
        <f>IF(AND(E98&lt;&gt;"",F98&lt;&gt;""),E98*F98,"")</f>
        <v/>
      </c>
      <c r="H98" s="8">
        <f>IF(AND(E98&lt;&gt;"",F98&lt;&gt;""),ROUND(E98*(1+F98/30),1),"")</f>
        <v/>
      </c>
      <c r="I98" s="9" t="n"/>
    </row>
    <row r="99">
      <c r="A99" s="9" t="n"/>
      <c r="B99" s="9" t="n"/>
      <c r="C99" s="9" t="n"/>
      <c r="D99" s="9" t="n"/>
      <c r="E99" s="9" t="n"/>
      <c r="F99" s="9" t="n"/>
      <c r="G99" s="8">
        <f>IF(AND(E99&lt;&gt;"",F99&lt;&gt;""),E99*F99,"")</f>
        <v/>
      </c>
      <c r="H99" s="8">
        <f>IF(AND(E99&lt;&gt;"",F99&lt;&gt;""),ROUND(E99*(1+F99/30),1),"")</f>
        <v/>
      </c>
      <c r="I99" s="9" t="n"/>
    </row>
    <row r="100">
      <c r="A100" s="9" t="n"/>
      <c r="B100" s="9" t="n"/>
      <c r="C100" s="9" t="n"/>
      <c r="D100" s="9" t="n"/>
      <c r="E100" s="9" t="n"/>
      <c r="F100" s="9" t="n"/>
      <c r="G100" s="8">
        <f>IF(AND(E100&lt;&gt;"",F100&lt;&gt;""),E100*F100,"")</f>
        <v/>
      </c>
      <c r="H100" s="8">
        <f>IF(AND(E100&lt;&gt;"",F100&lt;&gt;""),ROUND(E100*(1+F100/30),1),"")</f>
        <v/>
      </c>
      <c r="I100" s="9" t="n"/>
    </row>
    <row r="101">
      <c r="A101" s="9" t="n"/>
      <c r="B101" s="9" t="n"/>
      <c r="C101" s="9" t="n"/>
      <c r="D101" s="9" t="n"/>
      <c r="E101" s="9" t="n"/>
      <c r="F101" s="9" t="n"/>
      <c r="G101" s="8">
        <f>IF(AND(E101&lt;&gt;"",F101&lt;&gt;""),E101*F101,"")</f>
        <v/>
      </c>
      <c r="H101" s="8">
        <f>IF(AND(E101&lt;&gt;"",F101&lt;&gt;""),ROUND(E101*(1+F101/30),1),"")</f>
        <v/>
      </c>
      <c r="I101" s="9" t="n"/>
    </row>
    <row r="102">
      <c r="A102" s="9" t="n"/>
      <c r="B102" s="9" t="n"/>
      <c r="C102" s="9" t="n"/>
      <c r="D102" s="9" t="n"/>
      <c r="E102" s="9" t="n"/>
      <c r="F102" s="9" t="n"/>
      <c r="G102" s="8">
        <f>IF(AND(E102&lt;&gt;"",F102&lt;&gt;""),E102*F102,"")</f>
        <v/>
      </c>
      <c r="H102" s="8">
        <f>IF(AND(E102&lt;&gt;"",F102&lt;&gt;""),ROUND(E102*(1+F102/30),1),"")</f>
        <v/>
      </c>
      <c r="I102" s="9" t="n"/>
    </row>
    <row r="103">
      <c r="A103" s="9" t="n"/>
      <c r="B103" s="9" t="n"/>
      <c r="C103" s="9" t="n"/>
      <c r="D103" s="9" t="n"/>
      <c r="E103" s="9" t="n"/>
      <c r="F103" s="9" t="n"/>
      <c r="G103" s="8">
        <f>IF(AND(E103&lt;&gt;"",F103&lt;&gt;""),E103*F103,"")</f>
        <v/>
      </c>
      <c r="H103" s="8">
        <f>IF(AND(E103&lt;&gt;"",F103&lt;&gt;""),ROUND(E103*(1+F103/30),1),"")</f>
        <v/>
      </c>
      <c r="I103" s="9" t="n"/>
    </row>
    <row r="104">
      <c r="A104" s="9" t="n"/>
      <c r="B104" s="9" t="n"/>
      <c r="C104" s="9" t="n"/>
      <c r="D104" s="9" t="n"/>
      <c r="E104" s="9" t="n"/>
      <c r="F104" s="9" t="n"/>
      <c r="G104" s="8">
        <f>IF(AND(E104&lt;&gt;"",F104&lt;&gt;""),E104*F104,"")</f>
        <v/>
      </c>
      <c r="H104" s="8">
        <f>IF(AND(E104&lt;&gt;"",F104&lt;&gt;""),ROUND(E104*(1+F104/30),1),"")</f>
        <v/>
      </c>
      <c r="I104" s="9" t="n"/>
    </row>
    <row r="105">
      <c r="A105" s="9" t="n"/>
      <c r="B105" s="9" t="n"/>
      <c r="C105" s="9" t="n"/>
      <c r="D105" s="9" t="n"/>
      <c r="E105" s="9" t="n"/>
      <c r="F105" s="9" t="n"/>
      <c r="G105" s="8">
        <f>IF(AND(E105&lt;&gt;"",F105&lt;&gt;""),E105*F105,"")</f>
        <v/>
      </c>
      <c r="H105" s="8">
        <f>IF(AND(E105&lt;&gt;"",F105&lt;&gt;""),ROUND(E105*(1+F105/30),1),"")</f>
        <v/>
      </c>
      <c r="I105" s="9" t="n"/>
    </row>
    <row r="106">
      <c r="A106" s="9" t="n"/>
      <c r="B106" s="9" t="n"/>
      <c r="C106" s="9" t="n"/>
      <c r="D106" s="9" t="n"/>
      <c r="E106" s="9" t="n"/>
      <c r="F106" s="9" t="n"/>
      <c r="G106" s="8">
        <f>IF(AND(E106&lt;&gt;"",F106&lt;&gt;""),E106*F106,"")</f>
        <v/>
      </c>
      <c r="H106" s="8">
        <f>IF(AND(E106&lt;&gt;"",F106&lt;&gt;""),ROUND(E106*(1+F106/30),1),"")</f>
        <v/>
      </c>
      <c r="I106" s="9" t="n"/>
    </row>
    <row r="107">
      <c r="A107" s="9" t="n"/>
      <c r="B107" s="9" t="n"/>
      <c r="C107" s="9" t="n"/>
      <c r="D107" s="9" t="n"/>
      <c r="E107" s="9" t="n"/>
      <c r="F107" s="9" t="n"/>
      <c r="G107" s="8">
        <f>IF(AND(E107&lt;&gt;"",F107&lt;&gt;""),E107*F107,"")</f>
        <v/>
      </c>
      <c r="H107" s="8">
        <f>IF(AND(E107&lt;&gt;"",F107&lt;&gt;""),ROUND(E107*(1+F107/30),1),"")</f>
        <v/>
      </c>
      <c r="I107" s="9" t="n"/>
    </row>
    <row r="108">
      <c r="A108" s="9" t="n"/>
      <c r="B108" s="9" t="n"/>
      <c r="C108" s="9" t="n"/>
      <c r="D108" s="9" t="n"/>
      <c r="E108" s="9" t="n"/>
      <c r="F108" s="9" t="n"/>
      <c r="G108" s="8">
        <f>IF(AND(E108&lt;&gt;"",F108&lt;&gt;""),E108*F108,"")</f>
        <v/>
      </c>
      <c r="H108" s="8">
        <f>IF(AND(E108&lt;&gt;"",F108&lt;&gt;""),ROUND(E108*(1+F108/30),1),"")</f>
        <v/>
      </c>
      <c r="I108" s="9" t="n"/>
    </row>
    <row r="109">
      <c r="A109" s="9" t="n"/>
      <c r="B109" s="9" t="n"/>
      <c r="C109" s="9" t="n"/>
      <c r="D109" s="9" t="n"/>
      <c r="E109" s="9" t="n"/>
      <c r="F109" s="9" t="n"/>
      <c r="G109" s="8">
        <f>IF(AND(E109&lt;&gt;"",F109&lt;&gt;""),E109*F109,"")</f>
        <v/>
      </c>
      <c r="H109" s="8">
        <f>IF(AND(E109&lt;&gt;"",F109&lt;&gt;""),ROUND(E109*(1+F109/30),1),"")</f>
        <v/>
      </c>
      <c r="I109" s="9" t="n"/>
    </row>
    <row r="110">
      <c r="A110" s="9" t="n"/>
      <c r="B110" s="9" t="n"/>
      <c r="C110" s="9" t="n"/>
      <c r="D110" s="9" t="n"/>
      <c r="E110" s="9" t="n"/>
      <c r="F110" s="9" t="n"/>
      <c r="G110" s="8">
        <f>IF(AND(E110&lt;&gt;"",F110&lt;&gt;""),E110*F110,"")</f>
        <v/>
      </c>
      <c r="H110" s="8">
        <f>IF(AND(E110&lt;&gt;"",F110&lt;&gt;""),ROUND(E110*(1+F110/30),1),"")</f>
        <v/>
      </c>
      <c r="I110" s="9" t="n"/>
    </row>
    <row r="111">
      <c r="A111" s="9" t="n"/>
      <c r="B111" s="9" t="n"/>
      <c r="C111" s="9" t="n"/>
      <c r="D111" s="9" t="n"/>
      <c r="E111" s="9" t="n"/>
      <c r="F111" s="9" t="n"/>
      <c r="G111" s="8">
        <f>IF(AND(E111&lt;&gt;"",F111&lt;&gt;""),E111*F111,"")</f>
        <v/>
      </c>
      <c r="H111" s="8">
        <f>IF(AND(E111&lt;&gt;"",F111&lt;&gt;""),ROUND(E111*(1+F111/30),1),"")</f>
        <v/>
      </c>
      <c r="I111" s="9" t="n"/>
    </row>
    <row r="112">
      <c r="A112" s="9" t="n"/>
      <c r="B112" s="9" t="n"/>
      <c r="C112" s="9" t="n"/>
      <c r="D112" s="9" t="n"/>
      <c r="E112" s="9" t="n"/>
      <c r="F112" s="9" t="n"/>
      <c r="G112" s="8">
        <f>IF(AND(E112&lt;&gt;"",F112&lt;&gt;""),E112*F112,"")</f>
        <v/>
      </c>
      <c r="H112" s="8">
        <f>IF(AND(E112&lt;&gt;"",F112&lt;&gt;""),ROUND(E112*(1+F112/30),1),"")</f>
        <v/>
      </c>
      <c r="I112" s="9" t="n"/>
    </row>
    <row r="113">
      <c r="A113" s="9" t="n"/>
      <c r="B113" s="9" t="n"/>
      <c r="C113" s="9" t="n"/>
      <c r="D113" s="9" t="n"/>
      <c r="E113" s="9" t="n"/>
      <c r="F113" s="9" t="n"/>
      <c r="G113" s="8">
        <f>IF(AND(E113&lt;&gt;"",F113&lt;&gt;""),E113*F113,"")</f>
        <v/>
      </c>
      <c r="H113" s="8">
        <f>IF(AND(E113&lt;&gt;"",F113&lt;&gt;""),ROUND(E113*(1+F113/30),1),"")</f>
        <v/>
      </c>
      <c r="I113" s="9" t="n"/>
    </row>
    <row r="114">
      <c r="A114" s="9" t="n"/>
      <c r="B114" s="9" t="n"/>
      <c r="C114" s="9" t="n"/>
      <c r="D114" s="9" t="n"/>
      <c r="E114" s="9" t="n"/>
      <c r="F114" s="9" t="n"/>
      <c r="G114" s="8">
        <f>IF(AND(E114&lt;&gt;"",F114&lt;&gt;""),E114*F114,"")</f>
        <v/>
      </c>
      <c r="H114" s="8">
        <f>IF(AND(E114&lt;&gt;"",F114&lt;&gt;""),ROUND(E114*(1+F114/30),1),"")</f>
        <v/>
      </c>
      <c r="I114" s="9" t="n"/>
    </row>
    <row r="115">
      <c r="A115" s="9" t="n"/>
      <c r="B115" s="9" t="n"/>
      <c r="C115" s="9" t="n"/>
      <c r="D115" s="9" t="n"/>
      <c r="E115" s="9" t="n"/>
      <c r="F115" s="9" t="n"/>
      <c r="G115" s="8">
        <f>IF(AND(E115&lt;&gt;"",F115&lt;&gt;""),E115*F115,"")</f>
        <v/>
      </c>
      <c r="H115" s="8">
        <f>IF(AND(E115&lt;&gt;"",F115&lt;&gt;""),ROUND(E115*(1+F115/30),1),"")</f>
        <v/>
      </c>
      <c r="I115" s="9" t="n"/>
    </row>
    <row r="116">
      <c r="A116" s="9" t="n"/>
      <c r="B116" s="9" t="n"/>
      <c r="C116" s="9" t="n"/>
      <c r="D116" s="9" t="n"/>
      <c r="E116" s="9" t="n"/>
      <c r="F116" s="9" t="n"/>
      <c r="G116" s="8">
        <f>IF(AND(E116&lt;&gt;"",F116&lt;&gt;""),E116*F116,"")</f>
        <v/>
      </c>
      <c r="H116" s="8">
        <f>IF(AND(E116&lt;&gt;"",F116&lt;&gt;""),ROUND(E116*(1+F116/30),1),"")</f>
        <v/>
      </c>
      <c r="I116" s="9" t="n"/>
    </row>
    <row r="117">
      <c r="A117" s="9" t="n"/>
      <c r="B117" s="9" t="n"/>
      <c r="C117" s="9" t="n"/>
      <c r="D117" s="9" t="n"/>
      <c r="E117" s="9" t="n"/>
      <c r="F117" s="9" t="n"/>
      <c r="G117" s="8">
        <f>IF(AND(E117&lt;&gt;"",F117&lt;&gt;""),E117*F117,"")</f>
        <v/>
      </c>
      <c r="H117" s="8">
        <f>IF(AND(E117&lt;&gt;"",F117&lt;&gt;""),ROUND(E117*(1+F117/30),1),"")</f>
        <v/>
      </c>
      <c r="I117" s="9" t="n"/>
    </row>
    <row r="118">
      <c r="A118" s="9" t="n"/>
      <c r="B118" s="9" t="n"/>
      <c r="C118" s="9" t="n"/>
      <c r="D118" s="9" t="n"/>
      <c r="E118" s="9" t="n"/>
      <c r="F118" s="9" t="n"/>
      <c r="G118" s="8">
        <f>IF(AND(E118&lt;&gt;"",F118&lt;&gt;""),E118*F118,"")</f>
        <v/>
      </c>
      <c r="H118" s="8">
        <f>IF(AND(E118&lt;&gt;"",F118&lt;&gt;""),ROUND(E118*(1+F118/30),1),"")</f>
        <v/>
      </c>
      <c r="I118" s="9" t="n"/>
    </row>
    <row r="119">
      <c r="A119" s="9" t="n"/>
      <c r="B119" s="9" t="n"/>
      <c r="C119" s="9" t="n"/>
      <c r="D119" s="9" t="n"/>
      <c r="E119" s="9" t="n"/>
      <c r="F119" s="9" t="n"/>
      <c r="G119" s="8">
        <f>IF(AND(E119&lt;&gt;"",F119&lt;&gt;""),E119*F119,"")</f>
        <v/>
      </c>
      <c r="H119" s="8">
        <f>IF(AND(E119&lt;&gt;"",F119&lt;&gt;""),ROUND(E119*(1+F119/30),1),"")</f>
        <v/>
      </c>
      <c r="I119" s="9" t="n"/>
    </row>
    <row r="120">
      <c r="A120" s="9" t="n"/>
      <c r="B120" s="9" t="n"/>
      <c r="C120" s="9" t="n"/>
      <c r="D120" s="9" t="n"/>
      <c r="E120" s="9" t="n"/>
      <c r="F120" s="9" t="n"/>
      <c r="G120" s="8">
        <f>IF(AND(E120&lt;&gt;"",F120&lt;&gt;""),E120*F120,"")</f>
        <v/>
      </c>
      <c r="H120" s="8">
        <f>IF(AND(E120&lt;&gt;"",F120&lt;&gt;""),ROUND(E120*(1+F120/30),1),"")</f>
        <v/>
      </c>
      <c r="I120" s="9" t="n"/>
    </row>
    <row r="121">
      <c r="A121" s="9" t="n"/>
      <c r="B121" s="9" t="n"/>
      <c r="C121" s="9" t="n"/>
      <c r="D121" s="9" t="n"/>
      <c r="E121" s="9" t="n"/>
      <c r="F121" s="9" t="n"/>
      <c r="G121" s="8">
        <f>IF(AND(E121&lt;&gt;"",F121&lt;&gt;""),E121*F121,"")</f>
        <v/>
      </c>
      <c r="H121" s="8">
        <f>IF(AND(E121&lt;&gt;"",F121&lt;&gt;""),ROUND(E121*(1+F121/30),1),"")</f>
        <v/>
      </c>
      <c r="I121" s="9" t="n"/>
    </row>
    <row r="122">
      <c r="A122" s="9" t="n"/>
      <c r="B122" s="9" t="n"/>
      <c r="C122" s="9" t="n"/>
      <c r="D122" s="9" t="n"/>
      <c r="E122" s="9" t="n"/>
      <c r="F122" s="9" t="n"/>
      <c r="G122" s="8">
        <f>IF(AND(E122&lt;&gt;"",F122&lt;&gt;""),E122*F122,"")</f>
        <v/>
      </c>
      <c r="H122" s="8">
        <f>IF(AND(E122&lt;&gt;"",F122&lt;&gt;""),ROUND(E122*(1+F122/30),1),"")</f>
        <v/>
      </c>
      <c r="I122" s="9" t="n"/>
    </row>
    <row r="123">
      <c r="A123" s="9" t="n"/>
      <c r="B123" s="9" t="n"/>
      <c r="C123" s="9" t="n"/>
      <c r="D123" s="9" t="n"/>
      <c r="E123" s="9" t="n"/>
      <c r="F123" s="9" t="n"/>
      <c r="G123" s="8">
        <f>IF(AND(E123&lt;&gt;"",F123&lt;&gt;""),E123*F123,"")</f>
        <v/>
      </c>
      <c r="H123" s="8">
        <f>IF(AND(E123&lt;&gt;"",F123&lt;&gt;""),ROUND(E123*(1+F123/30),1),"")</f>
        <v/>
      </c>
      <c r="I123" s="9" t="n"/>
    </row>
    <row r="124">
      <c r="A124" s="9" t="n"/>
      <c r="B124" s="9" t="n"/>
      <c r="C124" s="9" t="n"/>
      <c r="D124" s="9" t="n"/>
      <c r="E124" s="9" t="n"/>
      <c r="F124" s="9" t="n"/>
      <c r="G124" s="8">
        <f>IF(AND(E124&lt;&gt;"",F124&lt;&gt;""),E124*F124,"")</f>
        <v/>
      </c>
      <c r="H124" s="8">
        <f>IF(AND(E124&lt;&gt;"",F124&lt;&gt;""),ROUND(E124*(1+F124/30),1),"")</f>
        <v/>
      </c>
      <c r="I124" s="9" t="n"/>
    </row>
    <row r="125">
      <c r="A125" s="9" t="n"/>
      <c r="B125" s="9" t="n"/>
      <c r="C125" s="9" t="n"/>
      <c r="D125" s="9" t="n"/>
      <c r="E125" s="9" t="n"/>
      <c r="F125" s="9" t="n"/>
      <c r="G125" s="8">
        <f>IF(AND(E125&lt;&gt;"",F125&lt;&gt;""),E125*F125,"")</f>
        <v/>
      </c>
      <c r="H125" s="8">
        <f>IF(AND(E125&lt;&gt;"",F125&lt;&gt;""),ROUND(E125*(1+F125/30),1),"")</f>
        <v/>
      </c>
      <c r="I125" s="9" t="n"/>
    </row>
    <row r="126">
      <c r="A126" s="9" t="n"/>
      <c r="B126" s="9" t="n"/>
      <c r="C126" s="9" t="n"/>
      <c r="D126" s="9" t="n"/>
      <c r="E126" s="9" t="n"/>
      <c r="F126" s="9" t="n"/>
      <c r="G126" s="8">
        <f>IF(AND(E126&lt;&gt;"",F126&lt;&gt;""),E126*F126,"")</f>
        <v/>
      </c>
      <c r="H126" s="8">
        <f>IF(AND(E126&lt;&gt;"",F126&lt;&gt;""),ROUND(E126*(1+F126/30),1),"")</f>
        <v/>
      </c>
      <c r="I126" s="9" t="n"/>
    </row>
    <row r="127">
      <c r="A127" s="9" t="n"/>
      <c r="B127" s="9" t="n"/>
      <c r="C127" s="9" t="n"/>
      <c r="D127" s="9" t="n"/>
      <c r="E127" s="9" t="n"/>
      <c r="F127" s="9" t="n"/>
      <c r="G127" s="8">
        <f>IF(AND(E127&lt;&gt;"",F127&lt;&gt;""),E127*F127,"")</f>
        <v/>
      </c>
      <c r="H127" s="8">
        <f>IF(AND(E127&lt;&gt;"",F127&lt;&gt;""),ROUND(E127*(1+F127/30),1),"")</f>
        <v/>
      </c>
      <c r="I127" s="9" t="n"/>
    </row>
    <row r="128">
      <c r="A128" s="9" t="n"/>
      <c r="B128" s="9" t="n"/>
      <c r="C128" s="9" t="n"/>
      <c r="D128" s="9" t="n"/>
      <c r="E128" s="9" t="n"/>
      <c r="F128" s="9" t="n"/>
      <c r="G128" s="8">
        <f>IF(AND(E128&lt;&gt;"",F128&lt;&gt;""),E128*F128,"")</f>
        <v/>
      </c>
      <c r="H128" s="8">
        <f>IF(AND(E128&lt;&gt;"",F128&lt;&gt;""),ROUND(E128*(1+F128/30),1),"")</f>
        <v/>
      </c>
      <c r="I128" s="9" t="n"/>
    </row>
    <row r="129">
      <c r="A129" s="9" t="n"/>
      <c r="B129" s="9" t="n"/>
      <c r="C129" s="9" t="n"/>
      <c r="D129" s="9" t="n"/>
      <c r="E129" s="9" t="n"/>
      <c r="F129" s="9" t="n"/>
      <c r="G129" s="8">
        <f>IF(AND(E129&lt;&gt;"",F129&lt;&gt;""),E129*F129,"")</f>
        <v/>
      </c>
      <c r="H129" s="8">
        <f>IF(AND(E129&lt;&gt;"",F129&lt;&gt;""),ROUND(E129*(1+F129/30),1),"")</f>
        <v/>
      </c>
      <c r="I129" s="9" t="n"/>
    </row>
    <row r="130">
      <c r="A130" s="9" t="n"/>
      <c r="B130" s="9" t="n"/>
      <c r="C130" s="9" t="n"/>
      <c r="D130" s="9" t="n"/>
      <c r="E130" s="9" t="n"/>
      <c r="F130" s="9" t="n"/>
      <c r="G130" s="8">
        <f>IF(AND(E130&lt;&gt;"",F130&lt;&gt;""),E130*F130,"")</f>
        <v/>
      </c>
      <c r="H130" s="8">
        <f>IF(AND(E130&lt;&gt;"",F130&lt;&gt;""),ROUND(E130*(1+F130/30),1),"")</f>
        <v/>
      </c>
      <c r="I130" s="9" t="n"/>
    </row>
    <row r="131">
      <c r="A131" s="9" t="n"/>
      <c r="B131" s="9" t="n"/>
      <c r="C131" s="9" t="n"/>
      <c r="D131" s="9" t="n"/>
      <c r="E131" s="9" t="n"/>
      <c r="F131" s="9" t="n"/>
      <c r="G131" s="8">
        <f>IF(AND(E131&lt;&gt;"",F131&lt;&gt;""),E131*F131,"")</f>
        <v/>
      </c>
      <c r="H131" s="8">
        <f>IF(AND(E131&lt;&gt;"",F131&lt;&gt;""),ROUND(E131*(1+F131/30),1),"")</f>
        <v/>
      </c>
      <c r="I131" s="9" t="n"/>
    </row>
    <row r="132">
      <c r="A132" s="9" t="n"/>
      <c r="B132" s="9" t="n"/>
      <c r="C132" s="9" t="n"/>
      <c r="D132" s="9" t="n"/>
      <c r="E132" s="9" t="n"/>
      <c r="F132" s="9" t="n"/>
      <c r="G132" s="8">
        <f>IF(AND(E132&lt;&gt;"",F132&lt;&gt;""),E132*F132,"")</f>
        <v/>
      </c>
      <c r="H132" s="8">
        <f>IF(AND(E132&lt;&gt;"",F132&lt;&gt;""),ROUND(E132*(1+F132/30),1),"")</f>
        <v/>
      </c>
      <c r="I132" s="9" t="n"/>
    </row>
    <row r="133">
      <c r="A133" s="9" t="n"/>
      <c r="B133" s="9" t="n"/>
      <c r="C133" s="9" t="n"/>
      <c r="D133" s="9" t="n"/>
      <c r="E133" s="9" t="n"/>
      <c r="F133" s="9" t="n"/>
      <c r="G133" s="8">
        <f>IF(AND(E133&lt;&gt;"",F133&lt;&gt;""),E133*F133,"")</f>
        <v/>
      </c>
      <c r="H133" s="8">
        <f>IF(AND(E133&lt;&gt;"",F133&lt;&gt;""),ROUND(E133*(1+F133/30),1),"")</f>
        <v/>
      </c>
      <c r="I133" s="9" t="n"/>
    </row>
    <row r="134">
      <c r="A134" s="9" t="n"/>
      <c r="B134" s="9" t="n"/>
      <c r="C134" s="9" t="n"/>
      <c r="D134" s="9" t="n"/>
      <c r="E134" s="9" t="n"/>
      <c r="F134" s="9" t="n"/>
      <c r="G134" s="8">
        <f>IF(AND(E134&lt;&gt;"",F134&lt;&gt;""),E134*F134,"")</f>
        <v/>
      </c>
      <c r="H134" s="8">
        <f>IF(AND(E134&lt;&gt;"",F134&lt;&gt;""),ROUND(E134*(1+F134/30),1),"")</f>
        <v/>
      </c>
      <c r="I134" s="9" t="n"/>
    </row>
    <row r="135">
      <c r="A135" s="9" t="n"/>
      <c r="B135" s="9" t="n"/>
      <c r="C135" s="9" t="n"/>
      <c r="D135" s="9" t="n"/>
      <c r="E135" s="9" t="n"/>
      <c r="F135" s="9" t="n"/>
      <c r="G135" s="8">
        <f>IF(AND(E135&lt;&gt;"",F135&lt;&gt;""),E135*F135,"")</f>
        <v/>
      </c>
      <c r="H135" s="8">
        <f>IF(AND(E135&lt;&gt;"",F135&lt;&gt;""),ROUND(E135*(1+F135/30),1),"")</f>
        <v/>
      </c>
      <c r="I135" s="9" t="n"/>
    </row>
    <row r="136">
      <c r="A136" s="9" t="n"/>
      <c r="B136" s="9" t="n"/>
      <c r="C136" s="9" t="n"/>
      <c r="D136" s="9" t="n"/>
      <c r="E136" s="9" t="n"/>
      <c r="F136" s="9" t="n"/>
      <c r="G136" s="8">
        <f>IF(AND(E136&lt;&gt;"",F136&lt;&gt;""),E136*F136,"")</f>
        <v/>
      </c>
      <c r="H136" s="8">
        <f>IF(AND(E136&lt;&gt;"",F136&lt;&gt;""),ROUND(E136*(1+F136/30),1),"")</f>
        <v/>
      </c>
      <c r="I136" s="9" t="n"/>
    </row>
    <row r="137">
      <c r="A137" s="9" t="n"/>
      <c r="B137" s="9" t="n"/>
      <c r="C137" s="9" t="n"/>
      <c r="D137" s="9" t="n"/>
      <c r="E137" s="9" t="n"/>
      <c r="F137" s="9" t="n"/>
      <c r="G137" s="8">
        <f>IF(AND(E137&lt;&gt;"",F137&lt;&gt;""),E137*F137,"")</f>
        <v/>
      </c>
      <c r="H137" s="8">
        <f>IF(AND(E137&lt;&gt;"",F137&lt;&gt;""),ROUND(E137*(1+F137/30),1),"")</f>
        <v/>
      </c>
      <c r="I137" s="9" t="n"/>
    </row>
    <row r="138">
      <c r="A138" s="9" t="n"/>
      <c r="B138" s="9" t="n"/>
      <c r="C138" s="9" t="n"/>
      <c r="D138" s="9" t="n"/>
      <c r="E138" s="9" t="n"/>
      <c r="F138" s="9" t="n"/>
      <c r="G138" s="8">
        <f>IF(AND(E138&lt;&gt;"",F138&lt;&gt;""),E138*F138,"")</f>
        <v/>
      </c>
      <c r="H138" s="8">
        <f>IF(AND(E138&lt;&gt;"",F138&lt;&gt;""),ROUND(E138*(1+F138/30),1),"")</f>
        <v/>
      </c>
      <c r="I138" s="9" t="n"/>
    </row>
    <row r="139">
      <c r="A139" s="9" t="n"/>
      <c r="B139" s="9" t="n"/>
      <c r="C139" s="9" t="n"/>
      <c r="D139" s="9" t="n"/>
      <c r="E139" s="9" t="n"/>
      <c r="F139" s="9" t="n"/>
      <c r="G139" s="8">
        <f>IF(AND(E139&lt;&gt;"",F139&lt;&gt;""),E139*F139,"")</f>
        <v/>
      </c>
      <c r="H139" s="8">
        <f>IF(AND(E139&lt;&gt;"",F139&lt;&gt;""),ROUND(E139*(1+F139/30),1),"")</f>
        <v/>
      </c>
      <c r="I139" s="9" t="n"/>
    </row>
    <row r="140">
      <c r="A140" s="9" t="n"/>
      <c r="B140" s="9" t="n"/>
      <c r="C140" s="9" t="n"/>
      <c r="D140" s="9" t="n"/>
      <c r="E140" s="9" t="n"/>
      <c r="F140" s="9" t="n"/>
      <c r="G140" s="8">
        <f>IF(AND(E140&lt;&gt;"",F140&lt;&gt;""),E140*F140,"")</f>
        <v/>
      </c>
      <c r="H140" s="8">
        <f>IF(AND(E140&lt;&gt;"",F140&lt;&gt;""),ROUND(E140*(1+F140/30),1),"")</f>
        <v/>
      </c>
      <c r="I140" s="9" t="n"/>
    </row>
    <row r="141">
      <c r="A141" s="9" t="n"/>
      <c r="B141" s="9" t="n"/>
      <c r="C141" s="9" t="n"/>
      <c r="D141" s="9" t="n"/>
      <c r="E141" s="9" t="n"/>
      <c r="F141" s="9" t="n"/>
      <c r="G141" s="8">
        <f>IF(AND(E141&lt;&gt;"",F141&lt;&gt;""),E141*F141,"")</f>
        <v/>
      </c>
      <c r="H141" s="8">
        <f>IF(AND(E141&lt;&gt;"",F141&lt;&gt;""),ROUND(E141*(1+F141/30),1),"")</f>
        <v/>
      </c>
      <c r="I141" s="9" t="n"/>
    </row>
    <row r="142">
      <c r="A142" s="9" t="n"/>
      <c r="B142" s="9" t="n"/>
      <c r="C142" s="9" t="n"/>
      <c r="D142" s="9" t="n"/>
      <c r="E142" s="9" t="n"/>
      <c r="F142" s="9" t="n"/>
      <c r="G142" s="8">
        <f>IF(AND(E142&lt;&gt;"",F142&lt;&gt;""),E142*F142,"")</f>
        <v/>
      </c>
      <c r="H142" s="8">
        <f>IF(AND(E142&lt;&gt;"",F142&lt;&gt;""),ROUND(E142*(1+F142/30),1),"")</f>
        <v/>
      </c>
      <c r="I142" s="9" t="n"/>
    </row>
    <row r="143">
      <c r="A143" s="9" t="n"/>
      <c r="B143" s="9" t="n"/>
      <c r="C143" s="9" t="n"/>
      <c r="D143" s="9" t="n"/>
      <c r="E143" s="9" t="n"/>
      <c r="F143" s="9" t="n"/>
      <c r="G143" s="8">
        <f>IF(AND(E143&lt;&gt;"",F143&lt;&gt;""),E143*F143,"")</f>
        <v/>
      </c>
      <c r="H143" s="8">
        <f>IF(AND(E143&lt;&gt;"",F143&lt;&gt;""),ROUND(E143*(1+F143/30),1),"")</f>
        <v/>
      </c>
      <c r="I143" s="9" t="n"/>
    </row>
    <row r="144">
      <c r="A144" s="9" t="n"/>
      <c r="B144" s="9" t="n"/>
      <c r="C144" s="9" t="n"/>
      <c r="D144" s="9" t="n"/>
      <c r="E144" s="9" t="n"/>
      <c r="F144" s="9" t="n"/>
      <c r="G144" s="8">
        <f>IF(AND(E144&lt;&gt;"",F144&lt;&gt;""),E144*F144,"")</f>
        <v/>
      </c>
      <c r="H144" s="8">
        <f>IF(AND(E144&lt;&gt;"",F144&lt;&gt;""),ROUND(E144*(1+F144/30),1),"")</f>
        <v/>
      </c>
      <c r="I144" s="9" t="n"/>
    </row>
    <row r="145">
      <c r="A145" s="9" t="n"/>
      <c r="B145" s="9" t="n"/>
      <c r="C145" s="9" t="n"/>
      <c r="D145" s="9" t="n"/>
      <c r="E145" s="9" t="n"/>
      <c r="F145" s="9" t="n"/>
      <c r="G145" s="8">
        <f>IF(AND(E145&lt;&gt;"",F145&lt;&gt;""),E145*F145,"")</f>
        <v/>
      </c>
      <c r="H145" s="8">
        <f>IF(AND(E145&lt;&gt;"",F145&lt;&gt;""),ROUND(E145*(1+F145/30),1),"")</f>
        <v/>
      </c>
      <c r="I145" s="9" t="n"/>
    </row>
    <row r="146">
      <c r="A146" s="9" t="n"/>
      <c r="B146" s="9" t="n"/>
      <c r="C146" s="9" t="n"/>
      <c r="D146" s="9" t="n"/>
      <c r="E146" s="9" t="n"/>
      <c r="F146" s="9" t="n"/>
      <c r="G146" s="8">
        <f>IF(AND(E146&lt;&gt;"",F146&lt;&gt;""),E146*F146,"")</f>
        <v/>
      </c>
      <c r="H146" s="8">
        <f>IF(AND(E146&lt;&gt;"",F146&lt;&gt;""),ROUND(E146*(1+F146/30),1),"")</f>
        <v/>
      </c>
      <c r="I146" s="9" t="n"/>
    </row>
    <row r="147">
      <c r="A147" s="9" t="n"/>
      <c r="B147" s="9" t="n"/>
      <c r="C147" s="9" t="n"/>
      <c r="D147" s="9" t="n"/>
      <c r="E147" s="9" t="n"/>
      <c r="F147" s="9" t="n"/>
      <c r="G147" s="8">
        <f>IF(AND(E147&lt;&gt;"",F147&lt;&gt;""),E147*F147,"")</f>
        <v/>
      </c>
      <c r="H147" s="8">
        <f>IF(AND(E147&lt;&gt;"",F147&lt;&gt;""),ROUND(E147*(1+F147/30),1),"")</f>
        <v/>
      </c>
      <c r="I147" s="9" t="n"/>
    </row>
    <row r="148">
      <c r="A148" s="9" t="n"/>
      <c r="B148" s="9" t="n"/>
      <c r="C148" s="9" t="n"/>
      <c r="D148" s="9" t="n"/>
      <c r="E148" s="9" t="n"/>
      <c r="F148" s="9" t="n"/>
      <c r="G148" s="8">
        <f>IF(AND(E148&lt;&gt;"",F148&lt;&gt;""),E148*F148,"")</f>
        <v/>
      </c>
      <c r="H148" s="8">
        <f>IF(AND(E148&lt;&gt;"",F148&lt;&gt;""),ROUND(E148*(1+F148/30),1),"")</f>
        <v/>
      </c>
      <c r="I148" s="9" t="n"/>
    </row>
    <row r="149">
      <c r="A149" s="9" t="n"/>
      <c r="B149" s="9" t="n"/>
      <c r="C149" s="9" t="n"/>
      <c r="D149" s="9" t="n"/>
      <c r="E149" s="9" t="n"/>
      <c r="F149" s="9" t="n"/>
      <c r="G149" s="8">
        <f>IF(AND(E149&lt;&gt;"",F149&lt;&gt;""),E149*F149,"")</f>
        <v/>
      </c>
      <c r="H149" s="8">
        <f>IF(AND(E149&lt;&gt;"",F149&lt;&gt;""),ROUND(E149*(1+F149/30),1),"")</f>
        <v/>
      </c>
      <c r="I149" s="9" t="n"/>
    </row>
    <row r="150">
      <c r="A150" s="9" t="n"/>
      <c r="B150" s="9" t="n"/>
      <c r="C150" s="9" t="n"/>
      <c r="D150" s="9" t="n"/>
      <c r="E150" s="9" t="n"/>
      <c r="F150" s="9" t="n"/>
      <c r="G150" s="8">
        <f>IF(AND(E150&lt;&gt;"",F150&lt;&gt;""),E150*F150,"")</f>
        <v/>
      </c>
      <c r="H150" s="8">
        <f>IF(AND(E150&lt;&gt;"",F150&lt;&gt;""),ROUND(E150*(1+F150/30),1),"")</f>
        <v/>
      </c>
      <c r="I150" s="9" t="n"/>
    </row>
    <row r="151">
      <c r="A151" s="9" t="n"/>
      <c r="B151" s="9" t="n"/>
      <c r="C151" s="9" t="n"/>
      <c r="D151" s="9" t="n"/>
      <c r="E151" s="9" t="n"/>
      <c r="F151" s="9" t="n"/>
      <c r="G151" s="8">
        <f>IF(AND(E151&lt;&gt;"",F151&lt;&gt;""),E151*F151,"")</f>
        <v/>
      </c>
      <c r="H151" s="8">
        <f>IF(AND(E151&lt;&gt;"",F151&lt;&gt;""),ROUND(E151*(1+F151/30),1),"")</f>
        <v/>
      </c>
      <c r="I151" s="9" t="n"/>
    </row>
    <row r="152">
      <c r="A152" s="9" t="n"/>
      <c r="B152" s="9" t="n"/>
      <c r="C152" s="9" t="n"/>
      <c r="D152" s="9" t="n"/>
      <c r="E152" s="9" t="n"/>
      <c r="F152" s="9" t="n"/>
      <c r="G152" s="8">
        <f>IF(AND(E152&lt;&gt;"",F152&lt;&gt;""),E152*F152,"")</f>
        <v/>
      </c>
      <c r="H152" s="8">
        <f>IF(AND(E152&lt;&gt;"",F152&lt;&gt;""),ROUND(E152*(1+F152/30),1),"")</f>
        <v/>
      </c>
      <c r="I152" s="9" t="n"/>
    </row>
    <row r="153">
      <c r="A153" s="9" t="n"/>
      <c r="B153" s="9" t="n"/>
      <c r="C153" s="9" t="n"/>
      <c r="D153" s="9" t="n"/>
      <c r="E153" s="9" t="n"/>
      <c r="F153" s="9" t="n"/>
      <c r="G153" s="8">
        <f>IF(AND(E153&lt;&gt;"",F153&lt;&gt;""),E153*F153,"")</f>
        <v/>
      </c>
      <c r="H153" s="8">
        <f>IF(AND(E153&lt;&gt;"",F153&lt;&gt;""),ROUND(E153*(1+F153/30),1),"")</f>
        <v/>
      </c>
      <c r="I153" s="9" t="n"/>
    </row>
    <row r="154">
      <c r="A154" s="9" t="n"/>
      <c r="B154" s="9" t="n"/>
      <c r="C154" s="9" t="n"/>
      <c r="D154" s="9" t="n"/>
      <c r="E154" s="9" t="n"/>
      <c r="F154" s="9" t="n"/>
      <c r="G154" s="8">
        <f>IF(AND(E154&lt;&gt;"",F154&lt;&gt;""),E154*F154,"")</f>
        <v/>
      </c>
      <c r="H154" s="8">
        <f>IF(AND(E154&lt;&gt;"",F154&lt;&gt;""),ROUND(E154*(1+F154/30),1),"")</f>
        <v/>
      </c>
      <c r="I154" s="9" t="n"/>
    </row>
    <row r="155">
      <c r="A155" s="9" t="n"/>
      <c r="B155" s="9" t="n"/>
      <c r="C155" s="9" t="n"/>
      <c r="D155" s="9" t="n"/>
      <c r="E155" s="9" t="n"/>
      <c r="F155" s="9" t="n"/>
      <c r="G155" s="8">
        <f>IF(AND(E155&lt;&gt;"",F155&lt;&gt;""),E155*F155,"")</f>
        <v/>
      </c>
      <c r="H155" s="8">
        <f>IF(AND(E155&lt;&gt;"",F155&lt;&gt;""),ROUND(E155*(1+F155/30),1),"")</f>
        <v/>
      </c>
      <c r="I155" s="9" t="n"/>
    </row>
    <row r="156">
      <c r="A156" s="9" t="n"/>
      <c r="B156" s="9" t="n"/>
      <c r="C156" s="9" t="n"/>
      <c r="D156" s="9" t="n"/>
      <c r="E156" s="9" t="n"/>
      <c r="F156" s="9" t="n"/>
      <c r="G156" s="8">
        <f>IF(AND(E156&lt;&gt;"",F156&lt;&gt;""),E156*F156,"")</f>
        <v/>
      </c>
      <c r="H156" s="8">
        <f>IF(AND(E156&lt;&gt;"",F156&lt;&gt;""),ROUND(E156*(1+F156/30),1),"")</f>
        <v/>
      </c>
      <c r="I156" s="9" t="n"/>
    </row>
    <row r="157">
      <c r="A157" s="9" t="n"/>
      <c r="B157" s="9" t="n"/>
      <c r="C157" s="9" t="n"/>
      <c r="D157" s="9" t="n"/>
      <c r="E157" s="9" t="n"/>
      <c r="F157" s="9" t="n"/>
      <c r="G157" s="8">
        <f>IF(AND(E157&lt;&gt;"",F157&lt;&gt;""),E157*F157,"")</f>
        <v/>
      </c>
      <c r="H157" s="8">
        <f>IF(AND(E157&lt;&gt;"",F157&lt;&gt;""),ROUND(E157*(1+F157/30),1),"")</f>
        <v/>
      </c>
      <c r="I157" s="9" t="n"/>
    </row>
    <row r="158">
      <c r="A158" s="9" t="n"/>
      <c r="B158" s="9" t="n"/>
      <c r="C158" s="9" t="n"/>
      <c r="D158" s="9" t="n"/>
      <c r="E158" s="9" t="n"/>
      <c r="F158" s="9" t="n"/>
      <c r="G158" s="8">
        <f>IF(AND(E158&lt;&gt;"",F158&lt;&gt;""),E158*F158,"")</f>
        <v/>
      </c>
      <c r="H158" s="8">
        <f>IF(AND(E158&lt;&gt;"",F158&lt;&gt;""),ROUND(E158*(1+F158/30),1),"")</f>
        <v/>
      </c>
      <c r="I158" s="9" t="n"/>
    </row>
    <row r="159">
      <c r="A159" s="9" t="n"/>
      <c r="B159" s="9" t="n"/>
      <c r="C159" s="9" t="n"/>
      <c r="D159" s="9" t="n"/>
      <c r="E159" s="9" t="n"/>
      <c r="F159" s="9" t="n"/>
      <c r="G159" s="8">
        <f>IF(AND(E159&lt;&gt;"",F159&lt;&gt;""),E159*F159,"")</f>
        <v/>
      </c>
      <c r="H159" s="8">
        <f>IF(AND(E159&lt;&gt;"",F159&lt;&gt;""),ROUND(E159*(1+F159/30),1),"")</f>
        <v/>
      </c>
      <c r="I159" s="9" t="n"/>
    </row>
    <row r="160">
      <c r="A160" s="9" t="n"/>
      <c r="B160" s="9" t="n"/>
      <c r="C160" s="9" t="n"/>
      <c r="D160" s="9" t="n"/>
      <c r="E160" s="9" t="n"/>
      <c r="F160" s="9" t="n"/>
      <c r="G160" s="8">
        <f>IF(AND(E160&lt;&gt;"",F160&lt;&gt;""),E160*F160,"")</f>
        <v/>
      </c>
      <c r="H160" s="8">
        <f>IF(AND(E160&lt;&gt;"",F160&lt;&gt;""),ROUND(E160*(1+F160/30),1),"")</f>
        <v/>
      </c>
      <c r="I160" s="9" t="n"/>
    </row>
    <row r="161">
      <c r="A161" s="9" t="n"/>
      <c r="B161" s="9" t="n"/>
      <c r="C161" s="9" t="n"/>
      <c r="D161" s="9" t="n"/>
      <c r="E161" s="9" t="n"/>
      <c r="F161" s="9" t="n"/>
      <c r="G161" s="8">
        <f>IF(AND(E161&lt;&gt;"",F161&lt;&gt;""),E161*F161,"")</f>
        <v/>
      </c>
      <c r="H161" s="8">
        <f>IF(AND(E161&lt;&gt;"",F161&lt;&gt;""),ROUND(E161*(1+F161/30),1),"")</f>
        <v/>
      </c>
      <c r="I161" s="9" t="n"/>
    </row>
    <row r="162">
      <c r="A162" s="9" t="n"/>
      <c r="B162" s="9" t="n"/>
      <c r="C162" s="9" t="n"/>
      <c r="D162" s="9" t="n"/>
      <c r="E162" s="9" t="n"/>
      <c r="F162" s="9" t="n"/>
      <c r="G162" s="8">
        <f>IF(AND(E162&lt;&gt;"",F162&lt;&gt;""),E162*F162,"")</f>
        <v/>
      </c>
      <c r="H162" s="8">
        <f>IF(AND(E162&lt;&gt;"",F162&lt;&gt;""),ROUND(E162*(1+F162/30),1),"")</f>
        <v/>
      </c>
      <c r="I162" s="9" t="n"/>
    </row>
    <row r="163">
      <c r="A163" s="9" t="n"/>
      <c r="B163" s="9" t="n"/>
      <c r="C163" s="9" t="n"/>
      <c r="D163" s="9" t="n"/>
      <c r="E163" s="9" t="n"/>
      <c r="F163" s="9" t="n"/>
      <c r="G163" s="8">
        <f>IF(AND(E163&lt;&gt;"",F163&lt;&gt;""),E163*F163,"")</f>
        <v/>
      </c>
      <c r="H163" s="8">
        <f>IF(AND(E163&lt;&gt;"",F163&lt;&gt;""),ROUND(E163*(1+F163/30),1),"")</f>
        <v/>
      </c>
      <c r="I163" s="9" t="n"/>
    </row>
    <row r="164">
      <c r="A164" s="9" t="n"/>
      <c r="B164" s="9" t="n"/>
      <c r="C164" s="9" t="n"/>
      <c r="D164" s="9" t="n"/>
      <c r="E164" s="9" t="n"/>
      <c r="F164" s="9" t="n"/>
      <c r="G164" s="8">
        <f>IF(AND(E164&lt;&gt;"",F164&lt;&gt;""),E164*F164,"")</f>
        <v/>
      </c>
      <c r="H164" s="8">
        <f>IF(AND(E164&lt;&gt;"",F164&lt;&gt;""),ROUND(E164*(1+F164/30),1),"")</f>
        <v/>
      </c>
      <c r="I164" s="9" t="n"/>
    </row>
    <row r="165">
      <c r="A165" s="9" t="n"/>
      <c r="B165" s="9" t="n"/>
      <c r="C165" s="9" t="n"/>
      <c r="D165" s="9" t="n"/>
      <c r="E165" s="9" t="n"/>
      <c r="F165" s="9" t="n"/>
      <c r="G165" s="8">
        <f>IF(AND(E165&lt;&gt;"",F165&lt;&gt;""),E165*F165,"")</f>
        <v/>
      </c>
      <c r="H165" s="8">
        <f>IF(AND(E165&lt;&gt;"",F165&lt;&gt;""),ROUND(E165*(1+F165/30),1),"")</f>
        <v/>
      </c>
      <c r="I165" s="9" t="n"/>
    </row>
    <row r="166">
      <c r="A166" s="9" t="n"/>
      <c r="B166" s="9" t="n"/>
      <c r="C166" s="9" t="n"/>
      <c r="D166" s="9" t="n"/>
      <c r="E166" s="9" t="n"/>
      <c r="F166" s="9" t="n"/>
      <c r="G166" s="8">
        <f>IF(AND(E166&lt;&gt;"",F166&lt;&gt;""),E166*F166,"")</f>
        <v/>
      </c>
      <c r="H166" s="8">
        <f>IF(AND(E166&lt;&gt;"",F166&lt;&gt;""),ROUND(E166*(1+F166/30),1),"")</f>
        <v/>
      </c>
      <c r="I166" s="9" t="n"/>
    </row>
    <row r="167">
      <c r="A167" s="9" t="n"/>
      <c r="B167" s="9" t="n"/>
      <c r="C167" s="9" t="n"/>
      <c r="D167" s="9" t="n"/>
      <c r="E167" s="9" t="n"/>
      <c r="F167" s="9" t="n"/>
      <c r="G167" s="8">
        <f>IF(AND(E167&lt;&gt;"",F167&lt;&gt;""),E167*F167,"")</f>
        <v/>
      </c>
      <c r="H167" s="8">
        <f>IF(AND(E167&lt;&gt;"",F167&lt;&gt;""),ROUND(E167*(1+F167/30),1),"")</f>
        <v/>
      </c>
      <c r="I167" s="9" t="n"/>
    </row>
    <row r="168">
      <c r="A168" s="9" t="n"/>
      <c r="B168" s="9" t="n"/>
      <c r="C168" s="9" t="n"/>
      <c r="D168" s="9" t="n"/>
      <c r="E168" s="9" t="n"/>
      <c r="F168" s="9" t="n"/>
      <c r="G168" s="8">
        <f>IF(AND(E168&lt;&gt;"",F168&lt;&gt;""),E168*F168,"")</f>
        <v/>
      </c>
      <c r="H168" s="8">
        <f>IF(AND(E168&lt;&gt;"",F168&lt;&gt;""),ROUND(E168*(1+F168/30),1),"")</f>
        <v/>
      </c>
      <c r="I168" s="9" t="n"/>
    </row>
    <row r="169">
      <c r="A169" s="9" t="n"/>
      <c r="B169" s="9" t="n"/>
      <c r="C169" s="9" t="n"/>
      <c r="D169" s="9" t="n"/>
      <c r="E169" s="9" t="n"/>
      <c r="F169" s="9" t="n"/>
      <c r="G169" s="8">
        <f>IF(AND(E169&lt;&gt;"",F169&lt;&gt;""),E169*F169,"")</f>
        <v/>
      </c>
      <c r="H169" s="8">
        <f>IF(AND(E169&lt;&gt;"",F169&lt;&gt;""),ROUND(E169*(1+F169/30),1),"")</f>
        <v/>
      </c>
      <c r="I169" s="9" t="n"/>
    </row>
    <row r="170">
      <c r="A170" s="9" t="n"/>
      <c r="B170" s="9" t="n"/>
      <c r="C170" s="9" t="n"/>
      <c r="D170" s="9" t="n"/>
      <c r="E170" s="9" t="n"/>
      <c r="F170" s="9" t="n"/>
      <c r="G170" s="8">
        <f>IF(AND(E170&lt;&gt;"",F170&lt;&gt;""),E170*F170,"")</f>
        <v/>
      </c>
      <c r="H170" s="8">
        <f>IF(AND(E170&lt;&gt;"",F170&lt;&gt;""),ROUND(E170*(1+F170/30),1),"")</f>
        <v/>
      </c>
      <c r="I170" s="9" t="n"/>
    </row>
    <row r="171">
      <c r="A171" s="9" t="n"/>
      <c r="B171" s="9" t="n"/>
      <c r="C171" s="9" t="n"/>
      <c r="D171" s="9" t="n"/>
      <c r="E171" s="9" t="n"/>
      <c r="F171" s="9" t="n"/>
      <c r="G171" s="8">
        <f>IF(AND(E171&lt;&gt;"",F171&lt;&gt;""),E171*F171,"")</f>
        <v/>
      </c>
      <c r="H171" s="8">
        <f>IF(AND(E171&lt;&gt;"",F171&lt;&gt;""),ROUND(E171*(1+F171/30),1),"")</f>
        <v/>
      </c>
      <c r="I171" s="9" t="n"/>
    </row>
    <row r="172">
      <c r="A172" s="9" t="n"/>
      <c r="B172" s="9" t="n"/>
      <c r="C172" s="9" t="n"/>
      <c r="D172" s="9" t="n"/>
      <c r="E172" s="9" t="n"/>
      <c r="F172" s="9" t="n"/>
      <c r="G172" s="8">
        <f>IF(AND(E172&lt;&gt;"",F172&lt;&gt;""),E172*F172,"")</f>
        <v/>
      </c>
      <c r="H172" s="8">
        <f>IF(AND(E172&lt;&gt;"",F172&lt;&gt;""),ROUND(E172*(1+F172/30),1),"")</f>
        <v/>
      </c>
      <c r="I172" s="9" t="n"/>
    </row>
    <row r="173">
      <c r="A173" s="9" t="n"/>
      <c r="B173" s="9" t="n"/>
      <c r="C173" s="9" t="n"/>
      <c r="D173" s="9" t="n"/>
      <c r="E173" s="9" t="n"/>
      <c r="F173" s="9" t="n"/>
      <c r="G173" s="8">
        <f>IF(AND(E173&lt;&gt;"",F173&lt;&gt;""),E173*F173,"")</f>
        <v/>
      </c>
      <c r="H173" s="8">
        <f>IF(AND(E173&lt;&gt;"",F173&lt;&gt;""),ROUND(E173*(1+F173/30),1),"")</f>
        <v/>
      </c>
      <c r="I173" s="9" t="n"/>
    </row>
    <row r="174">
      <c r="A174" s="9" t="n"/>
      <c r="B174" s="9" t="n"/>
      <c r="C174" s="9" t="n"/>
      <c r="D174" s="9" t="n"/>
      <c r="E174" s="9" t="n"/>
      <c r="F174" s="9" t="n"/>
      <c r="G174" s="8">
        <f>IF(AND(E174&lt;&gt;"",F174&lt;&gt;""),E174*F174,"")</f>
        <v/>
      </c>
      <c r="H174" s="8">
        <f>IF(AND(E174&lt;&gt;"",F174&lt;&gt;""),ROUND(E174*(1+F174/30),1),"")</f>
        <v/>
      </c>
      <c r="I174" s="9" t="n"/>
    </row>
    <row r="175">
      <c r="A175" s="9" t="n"/>
      <c r="B175" s="9" t="n"/>
      <c r="C175" s="9" t="n"/>
      <c r="D175" s="9" t="n"/>
      <c r="E175" s="9" t="n"/>
      <c r="F175" s="9" t="n"/>
      <c r="G175" s="8">
        <f>IF(AND(E175&lt;&gt;"",F175&lt;&gt;""),E175*F175,"")</f>
        <v/>
      </c>
      <c r="H175" s="8">
        <f>IF(AND(E175&lt;&gt;"",F175&lt;&gt;""),ROUND(E175*(1+F175/30),1),"")</f>
        <v/>
      </c>
      <c r="I175" s="9" t="n"/>
    </row>
    <row r="176">
      <c r="A176" s="9" t="n"/>
      <c r="B176" s="9" t="n"/>
      <c r="C176" s="9" t="n"/>
      <c r="D176" s="9" t="n"/>
      <c r="E176" s="9" t="n"/>
      <c r="F176" s="9" t="n"/>
      <c r="G176" s="8">
        <f>IF(AND(E176&lt;&gt;"",F176&lt;&gt;""),E176*F176,"")</f>
        <v/>
      </c>
      <c r="H176" s="8">
        <f>IF(AND(E176&lt;&gt;"",F176&lt;&gt;""),ROUND(E176*(1+F176/30),1),"")</f>
        <v/>
      </c>
      <c r="I176" s="9" t="n"/>
    </row>
    <row r="177">
      <c r="A177" s="9" t="n"/>
      <c r="B177" s="9" t="n"/>
      <c r="C177" s="9" t="n"/>
      <c r="D177" s="9" t="n"/>
      <c r="E177" s="9" t="n"/>
      <c r="F177" s="9" t="n"/>
      <c r="G177" s="8">
        <f>IF(AND(E177&lt;&gt;"",F177&lt;&gt;""),E177*F177,"")</f>
        <v/>
      </c>
      <c r="H177" s="8">
        <f>IF(AND(E177&lt;&gt;"",F177&lt;&gt;""),ROUND(E177*(1+F177/30),1),"")</f>
        <v/>
      </c>
      <c r="I177" s="9" t="n"/>
    </row>
    <row r="178">
      <c r="A178" s="9" t="n"/>
      <c r="B178" s="9" t="n"/>
      <c r="C178" s="9" t="n"/>
      <c r="D178" s="9" t="n"/>
      <c r="E178" s="9" t="n"/>
      <c r="F178" s="9" t="n"/>
      <c r="G178" s="8">
        <f>IF(AND(E178&lt;&gt;"",F178&lt;&gt;""),E178*F178,"")</f>
        <v/>
      </c>
      <c r="H178" s="8">
        <f>IF(AND(E178&lt;&gt;"",F178&lt;&gt;""),ROUND(E178*(1+F178/30),1),"")</f>
        <v/>
      </c>
      <c r="I178" s="9" t="n"/>
    </row>
    <row r="179">
      <c r="A179" s="9" t="n"/>
      <c r="B179" s="9" t="n"/>
      <c r="C179" s="9" t="n"/>
      <c r="D179" s="9" t="n"/>
      <c r="E179" s="9" t="n"/>
      <c r="F179" s="9" t="n"/>
      <c r="G179" s="8">
        <f>IF(AND(E179&lt;&gt;"",F179&lt;&gt;""),E179*F179,"")</f>
        <v/>
      </c>
      <c r="H179" s="8">
        <f>IF(AND(E179&lt;&gt;"",F179&lt;&gt;""),ROUND(E179*(1+F179/30),1),"")</f>
        <v/>
      </c>
      <c r="I179" s="9" t="n"/>
    </row>
    <row r="180">
      <c r="A180" s="9" t="n"/>
      <c r="B180" s="9" t="n"/>
      <c r="C180" s="9" t="n"/>
      <c r="D180" s="9" t="n"/>
      <c r="E180" s="9" t="n"/>
      <c r="F180" s="9" t="n"/>
      <c r="G180" s="8">
        <f>IF(AND(E180&lt;&gt;"",F180&lt;&gt;""),E180*F180,"")</f>
        <v/>
      </c>
      <c r="H180" s="8">
        <f>IF(AND(E180&lt;&gt;"",F180&lt;&gt;""),ROUND(E180*(1+F180/30),1),"")</f>
        <v/>
      </c>
      <c r="I180" s="9" t="n"/>
    </row>
    <row r="181">
      <c r="A181" s="9" t="n"/>
      <c r="B181" s="9" t="n"/>
      <c r="C181" s="9" t="n"/>
      <c r="D181" s="9" t="n"/>
      <c r="E181" s="9" t="n"/>
      <c r="F181" s="9" t="n"/>
      <c r="G181" s="8">
        <f>IF(AND(E181&lt;&gt;"",F181&lt;&gt;""),E181*F181,"")</f>
        <v/>
      </c>
      <c r="H181" s="8">
        <f>IF(AND(E181&lt;&gt;"",F181&lt;&gt;""),ROUND(E181*(1+F181/30),1),"")</f>
        <v/>
      </c>
      <c r="I181" s="9" t="n"/>
    </row>
    <row r="182">
      <c r="A182" s="9" t="n"/>
      <c r="B182" s="9" t="n"/>
      <c r="C182" s="9" t="n"/>
      <c r="D182" s="9" t="n"/>
      <c r="E182" s="9" t="n"/>
      <c r="F182" s="9" t="n"/>
      <c r="G182" s="8">
        <f>IF(AND(E182&lt;&gt;"",F182&lt;&gt;""),E182*F182,"")</f>
        <v/>
      </c>
      <c r="H182" s="8">
        <f>IF(AND(E182&lt;&gt;"",F182&lt;&gt;""),ROUND(E182*(1+F182/30),1),"")</f>
        <v/>
      </c>
      <c r="I182" s="9" t="n"/>
    </row>
    <row r="183">
      <c r="A183" s="9" t="n"/>
      <c r="B183" s="9" t="n"/>
      <c r="C183" s="9" t="n"/>
      <c r="D183" s="9" t="n"/>
      <c r="E183" s="9" t="n"/>
      <c r="F183" s="9" t="n"/>
      <c r="G183" s="8">
        <f>IF(AND(E183&lt;&gt;"",F183&lt;&gt;""),E183*F183,"")</f>
        <v/>
      </c>
      <c r="H183" s="8">
        <f>IF(AND(E183&lt;&gt;"",F183&lt;&gt;""),ROUND(E183*(1+F183/30),1),"")</f>
        <v/>
      </c>
      <c r="I183" s="9" t="n"/>
    </row>
    <row r="184">
      <c r="A184" s="9" t="n"/>
      <c r="B184" s="9" t="n"/>
      <c r="C184" s="9" t="n"/>
      <c r="D184" s="9" t="n"/>
      <c r="E184" s="9" t="n"/>
      <c r="F184" s="9" t="n"/>
      <c r="G184" s="8">
        <f>IF(AND(E184&lt;&gt;"",F184&lt;&gt;""),E184*F184,"")</f>
        <v/>
      </c>
      <c r="H184" s="8">
        <f>IF(AND(E184&lt;&gt;"",F184&lt;&gt;""),ROUND(E184*(1+F184/30),1),"")</f>
        <v/>
      </c>
      <c r="I184" s="9" t="n"/>
    </row>
    <row r="185">
      <c r="A185" s="9" t="n"/>
      <c r="B185" s="9" t="n"/>
      <c r="C185" s="9" t="n"/>
      <c r="D185" s="9" t="n"/>
      <c r="E185" s="9" t="n"/>
      <c r="F185" s="9" t="n"/>
      <c r="G185" s="8">
        <f>IF(AND(E185&lt;&gt;"",F185&lt;&gt;""),E185*F185,"")</f>
        <v/>
      </c>
      <c r="H185" s="8">
        <f>IF(AND(E185&lt;&gt;"",F185&lt;&gt;""),ROUND(E185*(1+F185/30),1),"")</f>
        <v/>
      </c>
      <c r="I185" s="9" t="n"/>
    </row>
    <row r="186">
      <c r="A186" s="9" t="n"/>
      <c r="B186" s="9" t="n"/>
      <c r="C186" s="9" t="n"/>
      <c r="D186" s="9" t="n"/>
      <c r="E186" s="9" t="n"/>
      <c r="F186" s="9" t="n"/>
      <c r="G186" s="8">
        <f>IF(AND(E186&lt;&gt;"",F186&lt;&gt;""),E186*F186,"")</f>
        <v/>
      </c>
      <c r="H186" s="8">
        <f>IF(AND(E186&lt;&gt;"",F186&lt;&gt;""),ROUND(E186*(1+F186/30),1),"")</f>
        <v/>
      </c>
      <c r="I186" s="9" t="n"/>
    </row>
    <row r="187">
      <c r="A187" s="9" t="n"/>
      <c r="B187" s="9" t="n"/>
      <c r="C187" s="9" t="n"/>
      <c r="D187" s="9" t="n"/>
      <c r="E187" s="9" t="n"/>
      <c r="F187" s="9" t="n"/>
      <c r="G187" s="8">
        <f>IF(AND(E187&lt;&gt;"",F187&lt;&gt;""),E187*F187,"")</f>
        <v/>
      </c>
      <c r="H187" s="8">
        <f>IF(AND(E187&lt;&gt;"",F187&lt;&gt;""),ROUND(E187*(1+F187/30),1),"")</f>
        <v/>
      </c>
      <c r="I187" s="9" t="n"/>
    </row>
    <row r="188">
      <c r="A188" s="9" t="n"/>
      <c r="B188" s="9" t="n"/>
      <c r="C188" s="9" t="n"/>
      <c r="D188" s="9" t="n"/>
      <c r="E188" s="9" t="n"/>
      <c r="F188" s="9" t="n"/>
      <c r="G188" s="8">
        <f>IF(AND(E188&lt;&gt;"",F188&lt;&gt;""),E188*F188,"")</f>
        <v/>
      </c>
      <c r="H188" s="8">
        <f>IF(AND(E188&lt;&gt;"",F188&lt;&gt;""),ROUND(E188*(1+F188/30),1),"")</f>
        <v/>
      </c>
      <c r="I188" s="9" t="n"/>
    </row>
    <row r="189">
      <c r="A189" s="9" t="n"/>
      <c r="B189" s="9" t="n"/>
      <c r="C189" s="9" t="n"/>
      <c r="D189" s="9" t="n"/>
      <c r="E189" s="9" t="n"/>
      <c r="F189" s="9" t="n"/>
      <c r="G189" s="8">
        <f>IF(AND(E189&lt;&gt;"",F189&lt;&gt;""),E189*F189,"")</f>
        <v/>
      </c>
      <c r="H189" s="8">
        <f>IF(AND(E189&lt;&gt;"",F189&lt;&gt;""),ROUND(E189*(1+F189/30),1),"")</f>
        <v/>
      </c>
      <c r="I189" s="9" t="n"/>
    </row>
    <row r="190">
      <c r="A190" s="9" t="n"/>
      <c r="B190" s="9" t="n"/>
      <c r="C190" s="9" t="n"/>
      <c r="D190" s="9" t="n"/>
      <c r="E190" s="9" t="n"/>
      <c r="F190" s="9" t="n"/>
      <c r="G190" s="8">
        <f>IF(AND(E190&lt;&gt;"",F190&lt;&gt;""),E190*F190,"")</f>
        <v/>
      </c>
      <c r="H190" s="8">
        <f>IF(AND(E190&lt;&gt;"",F190&lt;&gt;""),ROUND(E190*(1+F190/30),1),"")</f>
        <v/>
      </c>
      <c r="I190" s="9" t="n"/>
    </row>
    <row r="191">
      <c r="A191" s="9" t="n"/>
      <c r="B191" s="9" t="n"/>
      <c r="C191" s="9" t="n"/>
      <c r="D191" s="9" t="n"/>
      <c r="E191" s="9" t="n"/>
      <c r="F191" s="9" t="n"/>
      <c r="G191" s="8">
        <f>IF(AND(E191&lt;&gt;"",F191&lt;&gt;""),E191*F191,"")</f>
        <v/>
      </c>
      <c r="H191" s="8">
        <f>IF(AND(E191&lt;&gt;"",F191&lt;&gt;""),ROUND(E191*(1+F191/30),1),"")</f>
        <v/>
      </c>
      <c r="I191" s="9" t="n"/>
    </row>
    <row r="192">
      <c r="A192" s="9" t="n"/>
      <c r="B192" s="9" t="n"/>
      <c r="C192" s="9" t="n"/>
      <c r="D192" s="9" t="n"/>
      <c r="E192" s="9" t="n"/>
      <c r="F192" s="9" t="n"/>
      <c r="G192" s="8">
        <f>IF(AND(E192&lt;&gt;"",F192&lt;&gt;""),E192*F192,"")</f>
        <v/>
      </c>
      <c r="H192" s="8">
        <f>IF(AND(E192&lt;&gt;"",F192&lt;&gt;""),ROUND(E192*(1+F192/30),1),"")</f>
        <v/>
      </c>
      <c r="I192" s="9" t="n"/>
    </row>
    <row r="193">
      <c r="A193" s="9" t="n"/>
      <c r="B193" s="9" t="n"/>
      <c r="C193" s="9" t="n"/>
      <c r="D193" s="9" t="n"/>
      <c r="E193" s="9" t="n"/>
      <c r="F193" s="9" t="n"/>
      <c r="G193" s="8">
        <f>IF(AND(E193&lt;&gt;"",F193&lt;&gt;""),E193*F193,"")</f>
        <v/>
      </c>
      <c r="H193" s="8">
        <f>IF(AND(E193&lt;&gt;"",F193&lt;&gt;""),ROUND(E193*(1+F193/30),1),"")</f>
        <v/>
      </c>
      <c r="I193" s="9" t="n"/>
    </row>
    <row r="194">
      <c r="A194" s="9" t="n"/>
      <c r="B194" s="9" t="n"/>
      <c r="C194" s="9" t="n"/>
      <c r="D194" s="9" t="n"/>
      <c r="E194" s="9" t="n"/>
      <c r="F194" s="9" t="n"/>
      <c r="G194" s="8">
        <f>IF(AND(E194&lt;&gt;"",F194&lt;&gt;""),E194*F194,"")</f>
        <v/>
      </c>
      <c r="H194" s="8">
        <f>IF(AND(E194&lt;&gt;"",F194&lt;&gt;""),ROUND(E194*(1+F194/30),1),"")</f>
        <v/>
      </c>
      <c r="I194" s="9" t="n"/>
    </row>
    <row r="195">
      <c r="A195" s="9" t="n"/>
      <c r="B195" s="9" t="n"/>
      <c r="C195" s="9" t="n"/>
      <c r="D195" s="9" t="n"/>
      <c r="E195" s="9" t="n"/>
      <c r="F195" s="9" t="n"/>
      <c r="G195" s="8">
        <f>IF(AND(E195&lt;&gt;"",F195&lt;&gt;""),E195*F195,"")</f>
        <v/>
      </c>
      <c r="H195" s="8">
        <f>IF(AND(E195&lt;&gt;"",F195&lt;&gt;""),ROUND(E195*(1+F195/30),1),"")</f>
        <v/>
      </c>
      <c r="I195" s="9" t="n"/>
    </row>
    <row r="196">
      <c r="A196" s="9" t="n"/>
      <c r="B196" s="9" t="n"/>
      <c r="C196" s="9" t="n"/>
      <c r="D196" s="9" t="n"/>
      <c r="E196" s="9" t="n"/>
      <c r="F196" s="9" t="n"/>
      <c r="G196" s="8">
        <f>IF(AND(E196&lt;&gt;"",F196&lt;&gt;""),E196*F196,"")</f>
        <v/>
      </c>
      <c r="H196" s="8">
        <f>IF(AND(E196&lt;&gt;"",F196&lt;&gt;""),ROUND(E196*(1+F196/30),1),"")</f>
        <v/>
      </c>
      <c r="I196" s="9" t="n"/>
    </row>
    <row r="197">
      <c r="A197" s="9" t="n"/>
      <c r="B197" s="9" t="n"/>
      <c r="C197" s="9" t="n"/>
      <c r="D197" s="9" t="n"/>
      <c r="E197" s="9" t="n"/>
      <c r="F197" s="9" t="n"/>
      <c r="G197" s="8">
        <f>IF(AND(E197&lt;&gt;"",F197&lt;&gt;""),E197*F197,"")</f>
        <v/>
      </c>
      <c r="H197" s="8">
        <f>IF(AND(E197&lt;&gt;"",F197&lt;&gt;""),ROUND(E197*(1+F197/30),1),"")</f>
        <v/>
      </c>
      <c r="I197" s="9" t="n"/>
    </row>
    <row r="198">
      <c r="A198" s="9" t="n"/>
      <c r="B198" s="9" t="n"/>
      <c r="C198" s="9" t="n"/>
      <c r="D198" s="9" t="n"/>
      <c r="E198" s="9" t="n"/>
      <c r="F198" s="9" t="n"/>
      <c r="G198" s="8">
        <f>IF(AND(E198&lt;&gt;"",F198&lt;&gt;""),E198*F198,"")</f>
        <v/>
      </c>
      <c r="H198" s="8">
        <f>IF(AND(E198&lt;&gt;"",F198&lt;&gt;""),ROUND(E198*(1+F198/30),1),"")</f>
        <v/>
      </c>
      <c r="I198" s="9" t="n"/>
    </row>
    <row r="199">
      <c r="A199" s="9" t="n"/>
      <c r="B199" s="9" t="n"/>
      <c r="C199" s="9" t="n"/>
      <c r="D199" s="9" t="n"/>
      <c r="E199" s="9" t="n"/>
      <c r="F199" s="9" t="n"/>
      <c r="G199" s="8">
        <f>IF(AND(E199&lt;&gt;"",F199&lt;&gt;""),E199*F199,"")</f>
        <v/>
      </c>
      <c r="H199" s="8">
        <f>IF(AND(E199&lt;&gt;"",F199&lt;&gt;""),ROUND(E199*(1+F199/30),1),"")</f>
        <v/>
      </c>
      <c r="I199" s="9" t="n"/>
    </row>
    <row r="200">
      <c r="A200" s="9" t="n"/>
      <c r="B200" s="9" t="n"/>
      <c r="C200" s="9" t="n"/>
      <c r="D200" s="9" t="n"/>
      <c r="E200" s="9" t="n"/>
      <c r="F200" s="9" t="n"/>
      <c r="G200" s="8">
        <f>IF(AND(E200&lt;&gt;"",F200&lt;&gt;""),E200*F200,"")</f>
        <v/>
      </c>
      <c r="H200" s="8">
        <f>IF(AND(E200&lt;&gt;"",F200&lt;&gt;""),ROUND(E200*(1+F200/30),1),"")</f>
        <v/>
      </c>
      <c r="I200" s="9" t="n"/>
    </row>
    <row r="201">
      <c r="A201" s="9" t="n"/>
      <c r="B201" s="9" t="n"/>
      <c r="C201" s="9" t="n"/>
      <c r="D201" s="9" t="n"/>
      <c r="E201" s="9" t="n"/>
      <c r="F201" s="9" t="n"/>
      <c r="G201" s="8">
        <f>IF(AND(E201&lt;&gt;"",F201&lt;&gt;""),E201*F201,"")</f>
        <v/>
      </c>
      <c r="H201" s="8">
        <f>IF(AND(E201&lt;&gt;"",F201&lt;&gt;""),ROUND(E201*(1+F201/30),1),"")</f>
        <v/>
      </c>
      <c r="I201" s="9" t="n"/>
    </row>
    <row r="202">
      <c r="A202" s="9" t="n"/>
      <c r="B202" s="9" t="n"/>
      <c r="C202" s="9" t="n"/>
      <c r="D202" s="9" t="n"/>
      <c r="E202" s="9" t="n"/>
      <c r="F202" s="9" t="n"/>
      <c r="G202" s="8">
        <f>IF(AND(E202&lt;&gt;"",F202&lt;&gt;""),E202*F202,"")</f>
        <v/>
      </c>
      <c r="H202" s="8">
        <f>IF(AND(E202&lt;&gt;"",F202&lt;&gt;""),ROUND(E202*(1+F202/30),1),"")</f>
        <v/>
      </c>
      <c r="I202" s="9" t="n"/>
    </row>
    <row r="203">
      <c r="A203" s="9" t="n"/>
      <c r="B203" s="9" t="n"/>
      <c r="C203" s="9" t="n"/>
      <c r="D203" s="9" t="n"/>
      <c r="E203" s="9" t="n"/>
      <c r="F203" s="9" t="n"/>
      <c r="G203" s="8">
        <f>IF(AND(E203&lt;&gt;"",F203&lt;&gt;""),E203*F203,"")</f>
        <v/>
      </c>
      <c r="H203" s="8">
        <f>IF(AND(E203&lt;&gt;"",F203&lt;&gt;""),ROUND(E203*(1+F203/30),1),"")</f>
        <v/>
      </c>
      <c r="I203" s="9" t="n"/>
    </row>
    <row r="204">
      <c r="A204" s="9" t="n"/>
      <c r="B204" s="9" t="n"/>
      <c r="C204" s="9" t="n"/>
      <c r="D204" s="9" t="n"/>
      <c r="E204" s="9" t="n"/>
      <c r="F204" s="9" t="n"/>
      <c r="G204" s="8">
        <f>IF(AND(E204&lt;&gt;"",F204&lt;&gt;""),E204*F204,"")</f>
        <v/>
      </c>
      <c r="H204" s="8">
        <f>IF(AND(E204&lt;&gt;"",F204&lt;&gt;""),ROUND(E204*(1+F204/30),1),"")</f>
        <v/>
      </c>
      <c r="I204" s="9" t="n"/>
    </row>
    <row r="205">
      <c r="A205" s="9" t="n"/>
      <c r="B205" s="9" t="n"/>
      <c r="C205" s="9" t="n"/>
      <c r="D205" s="9" t="n"/>
      <c r="E205" s="9" t="n"/>
      <c r="F205" s="9" t="n"/>
      <c r="G205" s="8">
        <f>IF(AND(E205&lt;&gt;"",F205&lt;&gt;""),E205*F205,"")</f>
        <v/>
      </c>
      <c r="H205" s="8">
        <f>IF(AND(E205&lt;&gt;"",F205&lt;&gt;""),ROUND(E205*(1+F205/30),1),"")</f>
        <v/>
      </c>
      <c r="I205" s="9" t="n"/>
    </row>
    <row r="206">
      <c r="A206" s="9" t="n"/>
      <c r="B206" s="9" t="n"/>
      <c r="C206" s="9" t="n"/>
      <c r="D206" s="9" t="n"/>
      <c r="E206" s="9" t="n"/>
      <c r="F206" s="9" t="n"/>
      <c r="G206" s="8">
        <f>IF(AND(E206&lt;&gt;"",F206&lt;&gt;""),E206*F206,"")</f>
        <v/>
      </c>
      <c r="H206" s="8">
        <f>IF(AND(E206&lt;&gt;"",F206&lt;&gt;""),ROUND(E206*(1+F206/30),1),"")</f>
        <v/>
      </c>
      <c r="I206" s="9" t="n"/>
    </row>
    <row r="207">
      <c r="A207" s="9" t="n"/>
      <c r="B207" s="9" t="n"/>
      <c r="C207" s="9" t="n"/>
      <c r="D207" s="9" t="n"/>
      <c r="E207" s="9" t="n"/>
      <c r="F207" s="9" t="n"/>
      <c r="G207" s="8">
        <f>IF(AND(E207&lt;&gt;"",F207&lt;&gt;""),E207*F207,"")</f>
        <v/>
      </c>
      <c r="H207" s="8">
        <f>IF(AND(E207&lt;&gt;"",F207&lt;&gt;""),ROUND(E207*(1+F207/30),1),"")</f>
        <v/>
      </c>
      <c r="I207" s="9" t="n"/>
    </row>
    <row r="208">
      <c r="A208" s="9" t="n"/>
      <c r="B208" s="9" t="n"/>
      <c r="C208" s="9" t="n"/>
      <c r="D208" s="9" t="n"/>
      <c r="E208" s="9" t="n"/>
      <c r="F208" s="9" t="n"/>
      <c r="G208" s="8">
        <f>IF(AND(E208&lt;&gt;"",F208&lt;&gt;""),E208*F208,"")</f>
        <v/>
      </c>
      <c r="H208" s="8">
        <f>IF(AND(E208&lt;&gt;"",F208&lt;&gt;""),ROUND(E208*(1+F208/30),1),"")</f>
        <v/>
      </c>
      <c r="I208" s="9" t="n"/>
    </row>
    <row r="209">
      <c r="A209" s="9" t="n"/>
      <c r="B209" s="9" t="n"/>
      <c r="C209" s="9" t="n"/>
      <c r="D209" s="9" t="n"/>
      <c r="E209" s="9" t="n"/>
      <c r="F209" s="9" t="n"/>
      <c r="G209" s="8">
        <f>IF(AND(E209&lt;&gt;"",F209&lt;&gt;""),E209*F209,"")</f>
        <v/>
      </c>
      <c r="H209" s="8">
        <f>IF(AND(E209&lt;&gt;"",F209&lt;&gt;""),ROUND(E209*(1+F209/30),1),"")</f>
        <v/>
      </c>
      <c r="I209" s="9" t="n"/>
    </row>
    <row r="210">
      <c r="A210" s="9" t="n"/>
      <c r="B210" s="9" t="n"/>
      <c r="C210" s="9" t="n"/>
      <c r="D210" s="9" t="n"/>
      <c r="E210" s="9" t="n"/>
      <c r="F210" s="9" t="n"/>
      <c r="G210" s="8">
        <f>IF(AND(E210&lt;&gt;"",F210&lt;&gt;""),E210*F210,"")</f>
        <v/>
      </c>
      <c r="H210" s="8">
        <f>IF(AND(E210&lt;&gt;"",F210&lt;&gt;""),ROUND(E210*(1+F210/30),1),"")</f>
        <v/>
      </c>
      <c r="I210" s="9" t="n"/>
    </row>
    <row r="211">
      <c r="A211" s="9" t="n"/>
      <c r="B211" s="9" t="n"/>
      <c r="C211" s="9" t="n"/>
      <c r="D211" s="9" t="n"/>
      <c r="E211" s="9" t="n"/>
      <c r="F211" s="9" t="n"/>
      <c r="G211" s="8">
        <f>IF(AND(E211&lt;&gt;"",F211&lt;&gt;""),E211*F211,"")</f>
        <v/>
      </c>
      <c r="H211" s="8">
        <f>IF(AND(E211&lt;&gt;"",F211&lt;&gt;""),ROUND(E211*(1+F211/30),1),"")</f>
        <v/>
      </c>
      <c r="I211" s="9" t="n"/>
    </row>
    <row r="212">
      <c r="A212" s="9" t="n"/>
      <c r="B212" s="9" t="n"/>
      <c r="C212" s="9" t="n"/>
      <c r="D212" s="9" t="n"/>
      <c r="E212" s="9" t="n"/>
      <c r="F212" s="9" t="n"/>
      <c r="G212" s="8">
        <f>IF(AND(E212&lt;&gt;"",F212&lt;&gt;""),E212*F212,"")</f>
        <v/>
      </c>
      <c r="H212" s="8">
        <f>IF(AND(E212&lt;&gt;"",F212&lt;&gt;""),ROUND(E212*(1+F212/30),1),"")</f>
        <v/>
      </c>
      <c r="I212" s="9" t="n"/>
    </row>
    <row r="213">
      <c r="A213" s="9" t="n"/>
      <c r="B213" s="9" t="n"/>
      <c r="C213" s="9" t="n"/>
      <c r="D213" s="9" t="n"/>
      <c r="E213" s="9" t="n"/>
      <c r="F213" s="9" t="n"/>
      <c r="G213" s="8">
        <f>IF(AND(E213&lt;&gt;"",F213&lt;&gt;""),E213*F213,"")</f>
        <v/>
      </c>
      <c r="H213" s="8">
        <f>IF(AND(E213&lt;&gt;"",F213&lt;&gt;""),ROUND(E213*(1+F213/30),1),"")</f>
        <v/>
      </c>
      <c r="I213" s="9" t="n"/>
    </row>
    <row r="214">
      <c r="A214" s="9" t="n"/>
      <c r="B214" s="9" t="n"/>
      <c r="C214" s="9" t="n"/>
      <c r="D214" s="9" t="n"/>
      <c r="E214" s="9" t="n"/>
      <c r="F214" s="9" t="n"/>
      <c r="G214" s="8">
        <f>IF(AND(E214&lt;&gt;"",F214&lt;&gt;""),E214*F214,"")</f>
        <v/>
      </c>
      <c r="H214" s="8">
        <f>IF(AND(E214&lt;&gt;"",F214&lt;&gt;""),ROUND(E214*(1+F214/30),1),"")</f>
        <v/>
      </c>
      <c r="I214" s="9" t="n"/>
    </row>
    <row r="215">
      <c r="A215" s="9" t="n"/>
      <c r="B215" s="9" t="n"/>
      <c r="C215" s="9" t="n"/>
      <c r="D215" s="9" t="n"/>
      <c r="E215" s="9" t="n"/>
      <c r="F215" s="9" t="n"/>
      <c r="G215" s="8">
        <f>IF(AND(E215&lt;&gt;"",F215&lt;&gt;""),E215*F215,"")</f>
        <v/>
      </c>
      <c r="H215" s="8">
        <f>IF(AND(E215&lt;&gt;"",F215&lt;&gt;""),ROUND(E215*(1+F215/30),1),"")</f>
        <v/>
      </c>
      <c r="I215" s="9" t="n"/>
    </row>
    <row r="216">
      <c r="A216" s="9" t="n"/>
      <c r="B216" s="9" t="n"/>
      <c r="C216" s="9" t="n"/>
      <c r="D216" s="9" t="n"/>
      <c r="E216" s="9" t="n"/>
      <c r="F216" s="9" t="n"/>
      <c r="G216" s="8">
        <f>IF(AND(E216&lt;&gt;"",F216&lt;&gt;""),E216*F216,"")</f>
        <v/>
      </c>
      <c r="H216" s="8">
        <f>IF(AND(E216&lt;&gt;"",F216&lt;&gt;""),ROUND(E216*(1+F216/30),1),"")</f>
        <v/>
      </c>
      <c r="I216" s="9" t="n"/>
    </row>
    <row r="217">
      <c r="A217" s="9" t="n"/>
      <c r="B217" s="9" t="n"/>
      <c r="C217" s="9" t="n"/>
      <c r="D217" s="9" t="n"/>
      <c r="E217" s="9" t="n"/>
      <c r="F217" s="9" t="n"/>
      <c r="G217" s="8">
        <f>IF(AND(E217&lt;&gt;"",F217&lt;&gt;""),E217*F217,"")</f>
        <v/>
      </c>
      <c r="H217" s="8">
        <f>IF(AND(E217&lt;&gt;"",F217&lt;&gt;""),ROUND(E217*(1+F217/30),1),"")</f>
        <v/>
      </c>
      <c r="I217" s="9" t="n"/>
    </row>
    <row r="218">
      <c r="A218" s="9" t="n"/>
      <c r="B218" s="9" t="n"/>
      <c r="C218" s="9" t="n"/>
      <c r="D218" s="9" t="n"/>
      <c r="E218" s="9" t="n"/>
      <c r="F218" s="9" t="n"/>
      <c r="G218" s="8">
        <f>IF(AND(E218&lt;&gt;"",F218&lt;&gt;""),E218*F218,"")</f>
        <v/>
      </c>
      <c r="H218" s="8">
        <f>IF(AND(E218&lt;&gt;"",F218&lt;&gt;""),ROUND(E218*(1+F218/30),1),"")</f>
        <v/>
      </c>
      <c r="I218" s="9" t="n"/>
    </row>
    <row r="219">
      <c r="A219" s="9" t="n"/>
      <c r="B219" s="9" t="n"/>
      <c r="C219" s="9" t="n"/>
      <c r="D219" s="9" t="n"/>
      <c r="E219" s="9" t="n"/>
      <c r="F219" s="9" t="n"/>
      <c r="G219" s="8">
        <f>IF(AND(E219&lt;&gt;"",F219&lt;&gt;""),E219*F219,"")</f>
        <v/>
      </c>
      <c r="H219" s="8">
        <f>IF(AND(E219&lt;&gt;"",F219&lt;&gt;""),ROUND(E219*(1+F219/30),1),"")</f>
        <v/>
      </c>
      <c r="I219" s="9" t="n"/>
    </row>
    <row r="220">
      <c r="A220" s="9" t="n"/>
      <c r="B220" s="9" t="n"/>
      <c r="C220" s="9" t="n"/>
      <c r="D220" s="9" t="n"/>
      <c r="E220" s="9" t="n"/>
      <c r="F220" s="9" t="n"/>
      <c r="G220" s="8">
        <f>IF(AND(E220&lt;&gt;"",F220&lt;&gt;""),E220*F220,"")</f>
        <v/>
      </c>
      <c r="H220" s="8">
        <f>IF(AND(E220&lt;&gt;"",F220&lt;&gt;""),ROUND(E220*(1+F220/30),1),"")</f>
        <v/>
      </c>
      <c r="I220" s="9" t="n"/>
    </row>
    <row r="221">
      <c r="A221" s="9" t="n"/>
      <c r="B221" s="9" t="n"/>
      <c r="C221" s="9" t="n"/>
      <c r="D221" s="9" t="n"/>
      <c r="E221" s="9" t="n"/>
      <c r="F221" s="9" t="n"/>
      <c r="G221" s="8">
        <f>IF(AND(E221&lt;&gt;"",F221&lt;&gt;""),E221*F221,"")</f>
        <v/>
      </c>
      <c r="H221" s="8">
        <f>IF(AND(E221&lt;&gt;"",F221&lt;&gt;""),ROUND(E221*(1+F221/30),1),"")</f>
        <v/>
      </c>
      <c r="I221" s="9" t="n"/>
    </row>
    <row r="222">
      <c r="A222" s="9" t="n"/>
      <c r="B222" s="9" t="n"/>
      <c r="C222" s="9" t="n"/>
      <c r="D222" s="9" t="n"/>
      <c r="E222" s="9" t="n"/>
      <c r="F222" s="9" t="n"/>
      <c r="G222" s="8">
        <f>IF(AND(E222&lt;&gt;"",F222&lt;&gt;""),E222*F222,"")</f>
        <v/>
      </c>
      <c r="H222" s="8">
        <f>IF(AND(E222&lt;&gt;"",F222&lt;&gt;""),ROUND(E222*(1+F222/30),1),"")</f>
        <v/>
      </c>
      <c r="I222" s="9" t="n"/>
    </row>
    <row r="223">
      <c r="A223" s="9" t="n"/>
      <c r="B223" s="9" t="n"/>
      <c r="C223" s="9" t="n"/>
      <c r="D223" s="9" t="n"/>
      <c r="E223" s="9" t="n"/>
      <c r="F223" s="9" t="n"/>
      <c r="G223" s="8">
        <f>IF(AND(E223&lt;&gt;"",F223&lt;&gt;""),E223*F223,"")</f>
        <v/>
      </c>
      <c r="H223" s="8">
        <f>IF(AND(E223&lt;&gt;"",F223&lt;&gt;""),ROUND(E223*(1+F223/30),1),"")</f>
        <v/>
      </c>
      <c r="I223" s="9" t="n"/>
    </row>
    <row r="224">
      <c r="A224" s="9" t="n"/>
      <c r="B224" s="9" t="n"/>
      <c r="C224" s="9" t="n"/>
      <c r="D224" s="9" t="n"/>
      <c r="E224" s="9" t="n"/>
      <c r="F224" s="9" t="n"/>
      <c r="G224" s="8">
        <f>IF(AND(E224&lt;&gt;"",F224&lt;&gt;""),E224*F224,"")</f>
        <v/>
      </c>
      <c r="H224" s="8">
        <f>IF(AND(E224&lt;&gt;"",F224&lt;&gt;""),ROUND(E224*(1+F224/30),1),"")</f>
        <v/>
      </c>
      <c r="I224" s="9" t="n"/>
    </row>
    <row r="225">
      <c r="A225" s="9" t="n"/>
      <c r="B225" s="9" t="n"/>
      <c r="C225" s="9" t="n"/>
      <c r="D225" s="9" t="n"/>
      <c r="E225" s="9" t="n"/>
      <c r="F225" s="9" t="n"/>
      <c r="G225" s="8">
        <f>IF(AND(E225&lt;&gt;"",F225&lt;&gt;""),E225*F225,"")</f>
        <v/>
      </c>
      <c r="H225" s="8">
        <f>IF(AND(E225&lt;&gt;"",F225&lt;&gt;""),ROUND(E225*(1+F225/30),1),"")</f>
        <v/>
      </c>
      <c r="I225" s="9" t="n"/>
    </row>
    <row r="226">
      <c r="A226" s="9" t="n"/>
      <c r="B226" s="9" t="n"/>
      <c r="C226" s="9" t="n"/>
      <c r="D226" s="9" t="n"/>
      <c r="E226" s="9" t="n"/>
      <c r="F226" s="9" t="n"/>
      <c r="G226" s="8">
        <f>IF(AND(E226&lt;&gt;"",F226&lt;&gt;""),E226*F226,"")</f>
        <v/>
      </c>
      <c r="H226" s="8">
        <f>IF(AND(E226&lt;&gt;"",F226&lt;&gt;""),ROUND(E226*(1+F226/30),1),"")</f>
        <v/>
      </c>
      <c r="I226" s="9" t="n"/>
    </row>
    <row r="227">
      <c r="A227" s="9" t="n"/>
      <c r="B227" s="9" t="n"/>
      <c r="C227" s="9" t="n"/>
      <c r="D227" s="9" t="n"/>
      <c r="E227" s="9" t="n"/>
      <c r="F227" s="9" t="n"/>
      <c r="G227" s="8">
        <f>IF(AND(E227&lt;&gt;"",F227&lt;&gt;""),E227*F227,"")</f>
        <v/>
      </c>
      <c r="H227" s="8">
        <f>IF(AND(E227&lt;&gt;"",F227&lt;&gt;""),ROUND(E227*(1+F227/30),1),"")</f>
        <v/>
      </c>
      <c r="I227" s="9" t="n"/>
    </row>
    <row r="228">
      <c r="A228" s="9" t="n"/>
      <c r="B228" s="9" t="n"/>
      <c r="C228" s="9" t="n"/>
      <c r="D228" s="9" t="n"/>
      <c r="E228" s="9" t="n"/>
      <c r="F228" s="9" t="n"/>
      <c r="G228" s="8">
        <f>IF(AND(E228&lt;&gt;"",F228&lt;&gt;""),E228*F228,"")</f>
        <v/>
      </c>
      <c r="H228" s="8">
        <f>IF(AND(E228&lt;&gt;"",F228&lt;&gt;""),ROUND(E228*(1+F228/30),1),"")</f>
        <v/>
      </c>
      <c r="I228" s="9" t="n"/>
    </row>
    <row r="229">
      <c r="A229" s="9" t="n"/>
      <c r="B229" s="9" t="n"/>
      <c r="C229" s="9" t="n"/>
      <c r="D229" s="9" t="n"/>
      <c r="E229" s="9" t="n"/>
      <c r="F229" s="9" t="n"/>
      <c r="G229" s="8">
        <f>IF(AND(E229&lt;&gt;"",F229&lt;&gt;""),E229*F229,"")</f>
        <v/>
      </c>
      <c r="H229" s="8">
        <f>IF(AND(E229&lt;&gt;"",F229&lt;&gt;""),ROUND(E229*(1+F229/30),1),"")</f>
        <v/>
      </c>
      <c r="I229" s="9" t="n"/>
    </row>
    <row r="230">
      <c r="A230" s="9" t="n"/>
      <c r="B230" s="9" t="n"/>
      <c r="C230" s="9" t="n"/>
      <c r="D230" s="9" t="n"/>
      <c r="E230" s="9" t="n"/>
      <c r="F230" s="9" t="n"/>
      <c r="G230" s="8">
        <f>IF(AND(E230&lt;&gt;"",F230&lt;&gt;""),E230*F230,"")</f>
        <v/>
      </c>
      <c r="H230" s="8">
        <f>IF(AND(E230&lt;&gt;"",F230&lt;&gt;""),ROUND(E230*(1+F230/30),1),"")</f>
        <v/>
      </c>
      <c r="I230" s="9" t="n"/>
    </row>
    <row r="231">
      <c r="A231" s="9" t="n"/>
      <c r="B231" s="9" t="n"/>
      <c r="C231" s="9" t="n"/>
      <c r="D231" s="9" t="n"/>
      <c r="E231" s="9" t="n"/>
      <c r="F231" s="9" t="n"/>
      <c r="G231" s="8">
        <f>IF(AND(E231&lt;&gt;"",F231&lt;&gt;""),E231*F231,"")</f>
        <v/>
      </c>
      <c r="H231" s="8">
        <f>IF(AND(E231&lt;&gt;"",F231&lt;&gt;""),ROUND(E231*(1+F231/30),1),"")</f>
        <v/>
      </c>
      <c r="I231" s="9" t="n"/>
    </row>
    <row r="232">
      <c r="A232" s="9" t="n"/>
      <c r="B232" s="9" t="n"/>
      <c r="C232" s="9" t="n"/>
      <c r="D232" s="9" t="n"/>
      <c r="E232" s="9" t="n"/>
      <c r="F232" s="9" t="n"/>
      <c r="G232" s="8">
        <f>IF(AND(E232&lt;&gt;"",F232&lt;&gt;""),E232*F232,"")</f>
        <v/>
      </c>
      <c r="H232" s="8">
        <f>IF(AND(E232&lt;&gt;"",F232&lt;&gt;""),ROUND(E232*(1+F232/30),1),"")</f>
        <v/>
      </c>
      <c r="I232" s="9" t="n"/>
    </row>
    <row r="233">
      <c r="A233" s="9" t="n"/>
      <c r="B233" s="9" t="n"/>
      <c r="C233" s="9" t="n"/>
      <c r="D233" s="9" t="n"/>
      <c r="E233" s="9" t="n"/>
      <c r="F233" s="9" t="n"/>
      <c r="G233" s="8">
        <f>IF(AND(E233&lt;&gt;"",F233&lt;&gt;""),E233*F233,"")</f>
        <v/>
      </c>
      <c r="H233" s="8">
        <f>IF(AND(E233&lt;&gt;"",F233&lt;&gt;""),ROUND(E233*(1+F233/30),1),"")</f>
        <v/>
      </c>
      <c r="I233" s="9" t="n"/>
    </row>
    <row r="234">
      <c r="A234" s="9" t="n"/>
      <c r="B234" s="9" t="n"/>
      <c r="C234" s="9" t="n"/>
      <c r="D234" s="9" t="n"/>
      <c r="E234" s="9" t="n"/>
      <c r="F234" s="9" t="n"/>
      <c r="G234" s="8">
        <f>IF(AND(E234&lt;&gt;"",F234&lt;&gt;""),E234*F234,"")</f>
        <v/>
      </c>
      <c r="H234" s="8">
        <f>IF(AND(E234&lt;&gt;"",F234&lt;&gt;""),ROUND(E234*(1+F234/30),1),"")</f>
        <v/>
      </c>
      <c r="I234" s="9" t="n"/>
    </row>
    <row r="235">
      <c r="A235" s="9" t="n"/>
      <c r="B235" s="9" t="n"/>
      <c r="C235" s="9" t="n"/>
      <c r="D235" s="9" t="n"/>
      <c r="E235" s="9" t="n"/>
      <c r="F235" s="9" t="n"/>
      <c r="G235" s="8">
        <f>IF(AND(E235&lt;&gt;"",F235&lt;&gt;""),E235*F235,"")</f>
        <v/>
      </c>
      <c r="H235" s="8">
        <f>IF(AND(E235&lt;&gt;"",F235&lt;&gt;""),ROUND(E235*(1+F235/30),1),"")</f>
        <v/>
      </c>
      <c r="I235" s="9" t="n"/>
    </row>
    <row r="236">
      <c r="A236" s="9" t="n"/>
      <c r="B236" s="9" t="n"/>
      <c r="C236" s="9" t="n"/>
      <c r="D236" s="9" t="n"/>
      <c r="E236" s="9" t="n"/>
      <c r="F236" s="9" t="n"/>
      <c r="G236" s="8">
        <f>IF(AND(E236&lt;&gt;"",F236&lt;&gt;""),E236*F236,"")</f>
        <v/>
      </c>
      <c r="H236" s="8">
        <f>IF(AND(E236&lt;&gt;"",F236&lt;&gt;""),ROUND(E236*(1+F236/30),1),"")</f>
        <v/>
      </c>
      <c r="I236" s="9" t="n"/>
    </row>
    <row r="237">
      <c r="A237" s="9" t="n"/>
      <c r="B237" s="9" t="n"/>
      <c r="C237" s="9" t="n"/>
      <c r="D237" s="9" t="n"/>
      <c r="E237" s="9" t="n"/>
      <c r="F237" s="9" t="n"/>
      <c r="G237" s="8">
        <f>IF(AND(E237&lt;&gt;"",F237&lt;&gt;""),E237*F237,"")</f>
        <v/>
      </c>
      <c r="H237" s="8">
        <f>IF(AND(E237&lt;&gt;"",F237&lt;&gt;""),ROUND(E237*(1+F237/30),1),"")</f>
        <v/>
      </c>
      <c r="I237" s="9" t="n"/>
    </row>
    <row r="238">
      <c r="A238" s="9" t="n"/>
      <c r="B238" s="9" t="n"/>
      <c r="C238" s="9" t="n"/>
      <c r="D238" s="9" t="n"/>
      <c r="E238" s="9" t="n"/>
      <c r="F238" s="9" t="n"/>
      <c r="G238" s="8">
        <f>IF(AND(E238&lt;&gt;"",F238&lt;&gt;""),E238*F238,"")</f>
        <v/>
      </c>
      <c r="H238" s="8">
        <f>IF(AND(E238&lt;&gt;"",F238&lt;&gt;""),ROUND(E238*(1+F238/30),1),"")</f>
        <v/>
      </c>
      <c r="I238" s="9" t="n"/>
    </row>
    <row r="239">
      <c r="A239" s="9" t="n"/>
      <c r="B239" s="9" t="n"/>
      <c r="C239" s="9" t="n"/>
      <c r="D239" s="9" t="n"/>
      <c r="E239" s="9" t="n"/>
      <c r="F239" s="9" t="n"/>
      <c r="G239" s="8">
        <f>IF(AND(E239&lt;&gt;"",F239&lt;&gt;""),E239*F239,"")</f>
        <v/>
      </c>
      <c r="H239" s="8">
        <f>IF(AND(E239&lt;&gt;"",F239&lt;&gt;""),ROUND(E239*(1+F239/30),1),"")</f>
        <v/>
      </c>
      <c r="I239" s="9" t="n"/>
    </row>
    <row r="240">
      <c r="A240" s="9" t="n"/>
      <c r="B240" s="9" t="n"/>
      <c r="C240" s="9" t="n"/>
      <c r="D240" s="9" t="n"/>
      <c r="E240" s="9" t="n"/>
      <c r="F240" s="9" t="n"/>
      <c r="G240" s="8">
        <f>IF(AND(E240&lt;&gt;"",F240&lt;&gt;""),E240*F240,"")</f>
        <v/>
      </c>
      <c r="H240" s="8">
        <f>IF(AND(E240&lt;&gt;"",F240&lt;&gt;""),ROUND(E240*(1+F240/30),1),"")</f>
        <v/>
      </c>
      <c r="I240" s="9" t="n"/>
    </row>
    <row r="241">
      <c r="A241" s="9" t="n"/>
      <c r="B241" s="9" t="n"/>
      <c r="C241" s="9" t="n"/>
      <c r="D241" s="9" t="n"/>
      <c r="E241" s="9" t="n"/>
      <c r="F241" s="9" t="n"/>
      <c r="G241" s="8">
        <f>IF(AND(E241&lt;&gt;"",F241&lt;&gt;""),E241*F241,"")</f>
        <v/>
      </c>
      <c r="H241" s="8">
        <f>IF(AND(E241&lt;&gt;"",F241&lt;&gt;""),ROUND(E241*(1+F241/30),1),"")</f>
        <v/>
      </c>
      <c r="I241" s="9" t="n"/>
    </row>
    <row r="242">
      <c r="A242" s="9" t="n"/>
      <c r="B242" s="9" t="n"/>
      <c r="C242" s="9" t="n"/>
      <c r="D242" s="9" t="n"/>
      <c r="E242" s="9" t="n"/>
      <c r="F242" s="9" t="n"/>
      <c r="G242" s="8">
        <f>IF(AND(E242&lt;&gt;"",F242&lt;&gt;""),E242*F242,"")</f>
        <v/>
      </c>
      <c r="H242" s="8">
        <f>IF(AND(E242&lt;&gt;"",F242&lt;&gt;""),ROUND(E242*(1+F242/30),1),"")</f>
        <v/>
      </c>
      <c r="I242" s="9" t="n"/>
    </row>
    <row r="243">
      <c r="A243" s="9" t="n"/>
      <c r="B243" s="9" t="n"/>
      <c r="C243" s="9" t="n"/>
      <c r="D243" s="9" t="n"/>
      <c r="E243" s="9" t="n"/>
      <c r="F243" s="9" t="n"/>
      <c r="G243" s="8">
        <f>IF(AND(E243&lt;&gt;"",F243&lt;&gt;""),E243*F243,"")</f>
        <v/>
      </c>
      <c r="H243" s="8">
        <f>IF(AND(E243&lt;&gt;"",F243&lt;&gt;""),ROUND(E243*(1+F243/30),1),"")</f>
        <v/>
      </c>
      <c r="I243" s="9" t="n"/>
    </row>
    <row r="244">
      <c r="A244" s="9" t="n"/>
      <c r="B244" s="9" t="n"/>
      <c r="C244" s="9" t="n"/>
      <c r="D244" s="9" t="n"/>
      <c r="E244" s="9" t="n"/>
      <c r="F244" s="9" t="n"/>
      <c r="G244" s="8">
        <f>IF(AND(E244&lt;&gt;"",F244&lt;&gt;""),E244*F244,"")</f>
        <v/>
      </c>
      <c r="H244" s="8">
        <f>IF(AND(E244&lt;&gt;"",F244&lt;&gt;""),ROUND(E244*(1+F244/30),1),"")</f>
        <v/>
      </c>
      <c r="I244" s="9" t="n"/>
    </row>
    <row r="245">
      <c r="A245" s="9" t="n"/>
      <c r="B245" s="9" t="n"/>
      <c r="C245" s="9" t="n"/>
      <c r="D245" s="9" t="n"/>
      <c r="E245" s="9" t="n"/>
      <c r="F245" s="9" t="n"/>
      <c r="G245" s="8">
        <f>IF(AND(E245&lt;&gt;"",F245&lt;&gt;""),E245*F245,"")</f>
        <v/>
      </c>
      <c r="H245" s="8">
        <f>IF(AND(E245&lt;&gt;"",F245&lt;&gt;""),ROUND(E245*(1+F245/30),1),"")</f>
        <v/>
      </c>
      <c r="I245" s="9" t="n"/>
    </row>
    <row r="246">
      <c r="A246" s="9" t="n"/>
      <c r="B246" s="9" t="n"/>
      <c r="C246" s="9" t="n"/>
      <c r="D246" s="9" t="n"/>
      <c r="E246" s="9" t="n"/>
      <c r="F246" s="9" t="n"/>
      <c r="G246" s="8">
        <f>IF(AND(E246&lt;&gt;"",F246&lt;&gt;""),E246*F246,"")</f>
        <v/>
      </c>
      <c r="H246" s="8">
        <f>IF(AND(E246&lt;&gt;"",F246&lt;&gt;""),ROUND(E246*(1+F246/30),1),"")</f>
        <v/>
      </c>
      <c r="I246" s="9" t="n"/>
    </row>
    <row r="247">
      <c r="A247" s="9" t="n"/>
      <c r="B247" s="9" t="n"/>
      <c r="C247" s="9" t="n"/>
      <c r="D247" s="9" t="n"/>
      <c r="E247" s="9" t="n"/>
      <c r="F247" s="9" t="n"/>
      <c r="G247" s="8">
        <f>IF(AND(E247&lt;&gt;"",F247&lt;&gt;""),E247*F247,"")</f>
        <v/>
      </c>
      <c r="H247" s="8">
        <f>IF(AND(E247&lt;&gt;"",F247&lt;&gt;""),ROUND(E247*(1+F247/30),1),"")</f>
        <v/>
      </c>
      <c r="I247" s="9" t="n"/>
    </row>
    <row r="248">
      <c r="A248" s="9" t="n"/>
      <c r="B248" s="9" t="n"/>
      <c r="C248" s="9" t="n"/>
      <c r="D248" s="9" t="n"/>
      <c r="E248" s="9" t="n"/>
      <c r="F248" s="9" t="n"/>
      <c r="G248" s="8">
        <f>IF(AND(E248&lt;&gt;"",F248&lt;&gt;""),E248*F248,"")</f>
        <v/>
      </c>
      <c r="H248" s="8">
        <f>IF(AND(E248&lt;&gt;"",F248&lt;&gt;""),ROUND(E248*(1+F248/30),1),"")</f>
        <v/>
      </c>
      <c r="I248" s="9" t="n"/>
    </row>
    <row r="249">
      <c r="A249" s="9" t="n"/>
      <c r="B249" s="9" t="n"/>
      <c r="C249" s="9" t="n"/>
      <c r="D249" s="9" t="n"/>
      <c r="E249" s="9" t="n"/>
      <c r="F249" s="9" t="n"/>
      <c r="G249" s="8">
        <f>IF(AND(E249&lt;&gt;"",F249&lt;&gt;""),E249*F249,"")</f>
        <v/>
      </c>
      <c r="H249" s="8">
        <f>IF(AND(E249&lt;&gt;"",F249&lt;&gt;""),ROUND(E249*(1+F249/30),1),"")</f>
        <v/>
      </c>
      <c r="I249" s="9" t="n"/>
    </row>
    <row r="250">
      <c r="A250" s="9" t="n"/>
      <c r="B250" s="9" t="n"/>
      <c r="C250" s="9" t="n"/>
      <c r="D250" s="9" t="n"/>
      <c r="E250" s="9" t="n"/>
      <c r="F250" s="9" t="n"/>
      <c r="G250" s="8">
        <f>IF(AND(E250&lt;&gt;"",F250&lt;&gt;""),E250*F250,"")</f>
        <v/>
      </c>
      <c r="H250" s="8">
        <f>IF(AND(E250&lt;&gt;"",F250&lt;&gt;""),ROUND(E250*(1+F250/30),1),"")</f>
        <v/>
      </c>
      <c r="I250" s="9" t="n"/>
    </row>
    <row r="251">
      <c r="A251" s="9" t="n"/>
      <c r="B251" s="9" t="n"/>
      <c r="C251" s="9" t="n"/>
      <c r="D251" s="9" t="n"/>
      <c r="E251" s="9" t="n"/>
      <c r="F251" s="9" t="n"/>
      <c r="G251" s="8">
        <f>IF(AND(E251&lt;&gt;"",F251&lt;&gt;""),E251*F251,"")</f>
        <v/>
      </c>
      <c r="H251" s="8">
        <f>IF(AND(E251&lt;&gt;"",F251&lt;&gt;""),ROUND(E251*(1+F251/30),1),"")</f>
        <v/>
      </c>
      <c r="I251" s="9" t="n"/>
    </row>
    <row r="252">
      <c r="A252" s="9" t="n"/>
      <c r="B252" s="9" t="n"/>
      <c r="C252" s="9" t="n"/>
      <c r="D252" s="9" t="n"/>
      <c r="E252" s="9" t="n"/>
      <c r="F252" s="9" t="n"/>
      <c r="G252" s="8">
        <f>IF(AND(E252&lt;&gt;"",F252&lt;&gt;""),E252*F252,"")</f>
        <v/>
      </c>
      <c r="H252" s="8">
        <f>IF(AND(E252&lt;&gt;"",F252&lt;&gt;""),ROUND(E252*(1+F252/30),1),"")</f>
        <v/>
      </c>
      <c r="I252" s="9" t="n"/>
    </row>
    <row r="253">
      <c r="A253" s="9" t="n"/>
      <c r="B253" s="9" t="n"/>
      <c r="C253" s="9" t="n"/>
      <c r="D253" s="9" t="n"/>
      <c r="E253" s="9" t="n"/>
      <c r="F253" s="9" t="n"/>
      <c r="G253" s="8">
        <f>IF(AND(E253&lt;&gt;"",F253&lt;&gt;""),E253*F253,"")</f>
        <v/>
      </c>
      <c r="H253" s="8">
        <f>IF(AND(E253&lt;&gt;"",F253&lt;&gt;""),ROUND(E253*(1+F253/30),1),"")</f>
        <v/>
      </c>
      <c r="I253" s="9" t="n"/>
    </row>
    <row r="254">
      <c r="A254" s="9" t="n"/>
      <c r="B254" s="9" t="n"/>
      <c r="C254" s="9" t="n"/>
      <c r="D254" s="9" t="n"/>
      <c r="E254" s="9" t="n"/>
      <c r="F254" s="9" t="n"/>
      <c r="G254" s="8">
        <f>IF(AND(E254&lt;&gt;"",F254&lt;&gt;""),E254*F254,"")</f>
        <v/>
      </c>
      <c r="H254" s="8">
        <f>IF(AND(E254&lt;&gt;"",F254&lt;&gt;""),ROUND(E254*(1+F254/30),1),"")</f>
        <v/>
      </c>
      <c r="I254" s="9" t="n"/>
    </row>
    <row r="255">
      <c r="A255" s="9" t="n"/>
      <c r="B255" s="9" t="n"/>
      <c r="C255" s="9" t="n"/>
      <c r="D255" s="9" t="n"/>
      <c r="E255" s="9" t="n"/>
      <c r="F255" s="9" t="n"/>
      <c r="G255" s="8">
        <f>IF(AND(E255&lt;&gt;"",F255&lt;&gt;""),E255*F255,"")</f>
        <v/>
      </c>
      <c r="H255" s="8">
        <f>IF(AND(E255&lt;&gt;"",F255&lt;&gt;""),ROUND(E255*(1+F255/30),1),"")</f>
        <v/>
      </c>
      <c r="I255" s="9" t="n"/>
    </row>
    <row r="256">
      <c r="A256" s="9" t="n"/>
      <c r="B256" s="9" t="n"/>
      <c r="C256" s="9" t="n"/>
      <c r="D256" s="9" t="n"/>
      <c r="E256" s="9" t="n"/>
      <c r="F256" s="9" t="n"/>
      <c r="G256" s="8">
        <f>IF(AND(E256&lt;&gt;"",F256&lt;&gt;""),E256*F256,"")</f>
        <v/>
      </c>
      <c r="H256" s="8">
        <f>IF(AND(E256&lt;&gt;"",F256&lt;&gt;""),ROUND(E256*(1+F256/30),1),"")</f>
        <v/>
      </c>
      <c r="I256" s="9" t="n"/>
    </row>
    <row r="257">
      <c r="A257" s="9" t="n"/>
      <c r="B257" s="9" t="n"/>
      <c r="C257" s="9" t="n"/>
      <c r="D257" s="9" t="n"/>
      <c r="E257" s="9" t="n"/>
      <c r="F257" s="9" t="n"/>
      <c r="G257" s="8">
        <f>IF(AND(E257&lt;&gt;"",F257&lt;&gt;""),E257*F257,"")</f>
        <v/>
      </c>
      <c r="H257" s="8">
        <f>IF(AND(E257&lt;&gt;"",F257&lt;&gt;""),ROUND(E257*(1+F257/30),1),"")</f>
        <v/>
      </c>
      <c r="I257" s="9" t="n"/>
    </row>
    <row r="258">
      <c r="A258" s="9" t="n"/>
      <c r="B258" s="9" t="n"/>
      <c r="C258" s="9" t="n"/>
      <c r="D258" s="9" t="n"/>
      <c r="E258" s="9" t="n"/>
      <c r="F258" s="9" t="n"/>
      <c r="G258" s="8">
        <f>IF(AND(E258&lt;&gt;"",F258&lt;&gt;""),E258*F258,"")</f>
        <v/>
      </c>
      <c r="H258" s="8">
        <f>IF(AND(E258&lt;&gt;"",F258&lt;&gt;""),ROUND(E258*(1+F258/30),1),"")</f>
        <v/>
      </c>
      <c r="I258" s="9" t="n"/>
    </row>
    <row r="259">
      <c r="A259" s="9" t="n"/>
      <c r="B259" s="9" t="n"/>
      <c r="C259" s="9" t="n"/>
      <c r="D259" s="9" t="n"/>
      <c r="E259" s="9" t="n"/>
      <c r="F259" s="9" t="n"/>
      <c r="G259" s="8">
        <f>IF(AND(E259&lt;&gt;"",F259&lt;&gt;""),E259*F259,"")</f>
        <v/>
      </c>
      <c r="H259" s="8">
        <f>IF(AND(E259&lt;&gt;"",F259&lt;&gt;""),ROUND(E259*(1+F259/30),1),"")</f>
        <v/>
      </c>
      <c r="I259" s="9" t="n"/>
    </row>
    <row r="260">
      <c r="A260" s="9" t="n"/>
      <c r="B260" s="9" t="n"/>
      <c r="C260" s="9" t="n"/>
      <c r="D260" s="9" t="n"/>
      <c r="E260" s="9" t="n"/>
      <c r="F260" s="9" t="n"/>
      <c r="G260" s="8">
        <f>IF(AND(E260&lt;&gt;"",F260&lt;&gt;""),E260*F260,"")</f>
        <v/>
      </c>
      <c r="H260" s="8">
        <f>IF(AND(E260&lt;&gt;"",F260&lt;&gt;""),ROUND(E260*(1+F260/30),1),"")</f>
        <v/>
      </c>
      <c r="I260" s="9" t="n"/>
    </row>
    <row r="261">
      <c r="A261" s="9" t="n"/>
      <c r="B261" s="9" t="n"/>
      <c r="C261" s="9" t="n"/>
      <c r="D261" s="9" t="n"/>
      <c r="E261" s="9" t="n"/>
      <c r="F261" s="9" t="n"/>
      <c r="G261" s="8">
        <f>IF(AND(E261&lt;&gt;"",F261&lt;&gt;""),E261*F261,"")</f>
        <v/>
      </c>
      <c r="H261" s="8">
        <f>IF(AND(E261&lt;&gt;"",F261&lt;&gt;""),ROUND(E261*(1+F261/30),1),"")</f>
        <v/>
      </c>
      <c r="I261" s="9" t="n"/>
    </row>
    <row r="262">
      <c r="A262" s="9" t="n"/>
      <c r="B262" s="9" t="n"/>
      <c r="C262" s="9" t="n"/>
      <c r="D262" s="9" t="n"/>
      <c r="E262" s="9" t="n"/>
      <c r="F262" s="9" t="n"/>
      <c r="G262" s="8">
        <f>IF(AND(E262&lt;&gt;"",F262&lt;&gt;""),E262*F262,"")</f>
        <v/>
      </c>
      <c r="H262" s="8">
        <f>IF(AND(E262&lt;&gt;"",F262&lt;&gt;""),ROUND(E262*(1+F262/30),1),"")</f>
        <v/>
      </c>
      <c r="I262" s="9" t="n"/>
    </row>
    <row r="263">
      <c r="A263" s="9" t="n"/>
      <c r="B263" s="9" t="n"/>
      <c r="C263" s="9" t="n"/>
      <c r="D263" s="9" t="n"/>
      <c r="E263" s="9" t="n"/>
      <c r="F263" s="9" t="n"/>
      <c r="G263" s="8">
        <f>IF(AND(E263&lt;&gt;"",F263&lt;&gt;""),E263*F263,"")</f>
        <v/>
      </c>
      <c r="H263" s="8">
        <f>IF(AND(E263&lt;&gt;"",F263&lt;&gt;""),ROUND(E263*(1+F263/30),1),"")</f>
        <v/>
      </c>
      <c r="I263" s="9" t="n"/>
    </row>
    <row r="264">
      <c r="A264" s="9" t="n"/>
      <c r="B264" s="9" t="n"/>
      <c r="C264" s="9" t="n"/>
      <c r="D264" s="9" t="n"/>
      <c r="E264" s="9" t="n"/>
      <c r="F264" s="9" t="n"/>
      <c r="G264" s="8">
        <f>IF(AND(E264&lt;&gt;"",F264&lt;&gt;""),E264*F264,"")</f>
        <v/>
      </c>
      <c r="H264" s="8">
        <f>IF(AND(E264&lt;&gt;"",F264&lt;&gt;""),ROUND(E264*(1+F264/30),1),"")</f>
        <v/>
      </c>
      <c r="I264" s="9" t="n"/>
    </row>
    <row r="265">
      <c r="A265" s="9" t="n"/>
      <c r="B265" s="9" t="n"/>
      <c r="C265" s="9" t="n"/>
      <c r="D265" s="9" t="n"/>
      <c r="E265" s="9" t="n"/>
      <c r="F265" s="9" t="n"/>
      <c r="G265" s="8">
        <f>IF(AND(E265&lt;&gt;"",F265&lt;&gt;""),E265*F265,"")</f>
        <v/>
      </c>
      <c r="H265" s="8">
        <f>IF(AND(E265&lt;&gt;"",F265&lt;&gt;""),ROUND(E265*(1+F265/30),1),"")</f>
        <v/>
      </c>
      <c r="I265" s="9" t="n"/>
    </row>
    <row r="266">
      <c r="A266" s="9" t="n"/>
      <c r="B266" s="9" t="n"/>
      <c r="C266" s="9" t="n"/>
      <c r="D266" s="9" t="n"/>
      <c r="E266" s="9" t="n"/>
      <c r="F266" s="9" t="n"/>
      <c r="G266" s="8">
        <f>IF(AND(E266&lt;&gt;"",F266&lt;&gt;""),E266*F266,"")</f>
        <v/>
      </c>
      <c r="H266" s="8">
        <f>IF(AND(E266&lt;&gt;"",F266&lt;&gt;""),ROUND(E266*(1+F266/30),1),"")</f>
        <v/>
      </c>
      <c r="I266" s="9" t="n"/>
    </row>
    <row r="267">
      <c r="A267" s="9" t="n"/>
      <c r="B267" s="9" t="n"/>
      <c r="C267" s="9" t="n"/>
      <c r="D267" s="9" t="n"/>
      <c r="E267" s="9" t="n"/>
      <c r="F267" s="9" t="n"/>
      <c r="G267" s="8">
        <f>IF(AND(E267&lt;&gt;"",F267&lt;&gt;""),E267*F267,"")</f>
        <v/>
      </c>
      <c r="H267" s="8">
        <f>IF(AND(E267&lt;&gt;"",F267&lt;&gt;""),ROUND(E267*(1+F267/30),1),"")</f>
        <v/>
      </c>
      <c r="I267" s="9" t="n"/>
    </row>
    <row r="268">
      <c r="A268" s="9" t="n"/>
      <c r="B268" s="9" t="n"/>
      <c r="C268" s="9" t="n"/>
      <c r="D268" s="9" t="n"/>
      <c r="E268" s="9" t="n"/>
      <c r="F268" s="9" t="n"/>
      <c r="G268" s="8">
        <f>IF(AND(E268&lt;&gt;"",F268&lt;&gt;""),E268*F268,"")</f>
        <v/>
      </c>
      <c r="H268" s="8">
        <f>IF(AND(E268&lt;&gt;"",F268&lt;&gt;""),ROUND(E268*(1+F268/30),1),"")</f>
        <v/>
      </c>
      <c r="I268" s="9" t="n"/>
    </row>
    <row r="269">
      <c r="A269" s="9" t="n"/>
      <c r="B269" s="9" t="n"/>
      <c r="C269" s="9" t="n"/>
      <c r="D269" s="9" t="n"/>
      <c r="E269" s="9" t="n"/>
      <c r="F269" s="9" t="n"/>
      <c r="G269" s="8">
        <f>IF(AND(E269&lt;&gt;"",F269&lt;&gt;""),E269*F269,"")</f>
        <v/>
      </c>
      <c r="H269" s="8">
        <f>IF(AND(E269&lt;&gt;"",F269&lt;&gt;""),ROUND(E269*(1+F269/30),1),"")</f>
        <v/>
      </c>
      <c r="I269" s="9" t="n"/>
    </row>
    <row r="270">
      <c r="A270" s="9" t="n"/>
      <c r="B270" s="9" t="n"/>
      <c r="C270" s="9" t="n"/>
      <c r="D270" s="9" t="n"/>
      <c r="E270" s="9" t="n"/>
      <c r="F270" s="9" t="n"/>
      <c r="G270" s="8">
        <f>IF(AND(E270&lt;&gt;"",F270&lt;&gt;""),E270*F270,"")</f>
        <v/>
      </c>
      <c r="H270" s="8">
        <f>IF(AND(E270&lt;&gt;"",F270&lt;&gt;""),ROUND(E270*(1+F270/30),1),"")</f>
        <v/>
      </c>
      <c r="I270" s="9" t="n"/>
    </row>
    <row r="271">
      <c r="A271" s="9" t="n"/>
      <c r="B271" s="9" t="n"/>
      <c r="C271" s="9" t="n"/>
      <c r="D271" s="9" t="n"/>
      <c r="E271" s="9" t="n"/>
      <c r="F271" s="9" t="n"/>
      <c r="G271" s="8">
        <f>IF(AND(E271&lt;&gt;"",F271&lt;&gt;""),E271*F271,"")</f>
        <v/>
      </c>
      <c r="H271" s="8">
        <f>IF(AND(E271&lt;&gt;"",F271&lt;&gt;""),ROUND(E271*(1+F271/30),1),"")</f>
        <v/>
      </c>
      <c r="I271" s="9" t="n"/>
    </row>
    <row r="272">
      <c r="A272" s="9" t="n"/>
      <c r="B272" s="9" t="n"/>
      <c r="C272" s="9" t="n"/>
      <c r="D272" s="9" t="n"/>
      <c r="E272" s="9" t="n"/>
      <c r="F272" s="9" t="n"/>
      <c r="G272" s="8">
        <f>IF(AND(E272&lt;&gt;"",F272&lt;&gt;""),E272*F272,"")</f>
        <v/>
      </c>
      <c r="H272" s="8">
        <f>IF(AND(E272&lt;&gt;"",F272&lt;&gt;""),ROUND(E272*(1+F272/30),1),"")</f>
        <v/>
      </c>
      <c r="I272" s="9" t="n"/>
    </row>
    <row r="273">
      <c r="A273" s="9" t="n"/>
      <c r="B273" s="9" t="n"/>
      <c r="C273" s="9" t="n"/>
      <c r="D273" s="9" t="n"/>
      <c r="E273" s="9" t="n"/>
      <c r="F273" s="9" t="n"/>
      <c r="G273" s="8">
        <f>IF(AND(E273&lt;&gt;"",F273&lt;&gt;""),E273*F273,"")</f>
        <v/>
      </c>
      <c r="H273" s="8">
        <f>IF(AND(E273&lt;&gt;"",F273&lt;&gt;""),ROUND(E273*(1+F273/30),1),"")</f>
        <v/>
      </c>
      <c r="I273" s="9" t="n"/>
    </row>
    <row r="274">
      <c r="A274" s="9" t="n"/>
      <c r="B274" s="9" t="n"/>
      <c r="C274" s="9" t="n"/>
      <c r="D274" s="9" t="n"/>
      <c r="E274" s="9" t="n"/>
      <c r="F274" s="9" t="n"/>
      <c r="G274" s="8">
        <f>IF(AND(E274&lt;&gt;"",F274&lt;&gt;""),E274*F274,"")</f>
        <v/>
      </c>
      <c r="H274" s="8">
        <f>IF(AND(E274&lt;&gt;"",F274&lt;&gt;""),ROUND(E274*(1+F274/30),1),"")</f>
        <v/>
      </c>
      <c r="I274" s="9" t="n"/>
    </row>
    <row r="275">
      <c r="A275" s="9" t="n"/>
      <c r="B275" s="9" t="n"/>
      <c r="C275" s="9" t="n"/>
      <c r="D275" s="9" t="n"/>
      <c r="E275" s="9" t="n"/>
      <c r="F275" s="9" t="n"/>
      <c r="G275" s="8">
        <f>IF(AND(E275&lt;&gt;"",F275&lt;&gt;""),E275*F275,"")</f>
        <v/>
      </c>
      <c r="H275" s="8">
        <f>IF(AND(E275&lt;&gt;"",F275&lt;&gt;""),ROUND(E275*(1+F275/30),1),"")</f>
        <v/>
      </c>
      <c r="I275" s="9" t="n"/>
    </row>
    <row r="276">
      <c r="A276" s="9" t="n"/>
      <c r="B276" s="9" t="n"/>
      <c r="C276" s="9" t="n"/>
      <c r="D276" s="9" t="n"/>
      <c r="E276" s="9" t="n"/>
      <c r="F276" s="9" t="n"/>
      <c r="G276" s="8">
        <f>IF(AND(E276&lt;&gt;"",F276&lt;&gt;""),E276*F276,"")</f>
        <v/>
      </c>
      <c r="H276" s="8">
        <f>IF(AND(E276&lt;&gt;"",F276&lt;&gt;""),ROUND(E276*(1+F276/30),1),"")</f>
        <v/>
      </c>
      <c r="I276" s="9" t="n"/>
    </row>
    <row r="277">
      <c r="A277" s="9" t="n"/>
      <c r="B277" s="9" t="n"/>
      <c r="C277" s="9" t="n"/>
      <c r="D277" s="9" t="n"/>
      <c r="E277" s="9" t="n"/>
      <c r="F277" s="9" t="n"/>
      <c r="G277" s="8">
        <f>IF(AND(E277&lt;&gt;"",F277&lt;&gt;""),E277*F277,"")</f>
        <v/>
      </c>
      <c r="H277" s="8">
        <f>IF(AND(E277&lt;&gt;"",F277&lt;&gt;""),ROUND(E277*(1+F277/30),1),"")</f>
        <v/>
      </c>
      <c r="I277" s="9" t="n"/>
    </row>
    <row r="278">
      <c r="A278" s="9" t="n"/>
      <c r="B278" s="9" t="n"/>
      <c r="C278" s="9" t="n"/>
      <c r="D278" s="9" t="n"/>
      <c r="E278" s="9" t="n"/>
      <c r="F278" s="9" t="n"/>
      <c r="G278" s="8">
        <f>IF(AND(E278&lt;&gt;"",F278&lt;&gt;""),E278*F278,"")</f>
        <v/>
      </c>
      <c r="H278" s="8">
        <f>IF(AND(E278&lt;&gt;"",F278&lt;&gt;""),ROUND(E278*(1+F278/30),1),"")</f>
        <v/>
      </c>
      <c r="I278" s="9" t="n"/>
    </row>
    <row r="279">
      <c r="A279" s="9" t="n"/>
      <c r="B279" s="9" t="n"/>
      <c r="C279" s="9" t="n"/>
      <c r="D279" s="9" t="n"/>
      <c r="E279" s="9" t="n"/>
      <c r="F279" s="9" t="n"/>
      <c r="G279" s="8">
        <f>IF(AND(E279&lt;&gt;"",F279&lt;&gt;""),E279*F279,"")</f>
        <v/>
      </c>
      <c r="H279" s="8">
        <f>IF(AND(E279&lt;&gt;"",F279&lt;&gt;""),ROUND(E279*(1+F279/30),1),"")</f>
        <v/>
      </c>
      <c r="I279" s="9" t="n"/>
    </row>
    <row r="280">
      <c r="A280" s="9" t="n"/>
      <c r="B280" s="9" t="n"/>
      <c r="C280" s="9" t="n"/>
      <c r="D280" s="9" t="n"/>
      <c r="E280" s="9" t="n"/>
      <c r="F280" s="9" t="n"/>
      <c r="G280" s="8">
        <f>IF(AND(E280&lt;&gt;"",F280&lt;&gt;""),E280*F280,"")</f>
        <v/>
      </c>
      <c r="H280" s="8">
        <f>IF(AND(E280&lt;&gt;"",F280&lt;&gt;""),ROUND(E280*(1+F280/30),1),"")</f>
        <v/>
      </c>
      <c r="I280" s="9" t="n"/>
    </row>
    <row r="281">
      <c r="A281" s="9" t="n"/>
      <c r="B281" s="9" t="n"/>
      <c r="C281" s="9" t="n"/>
      <c r="D281" s="9" t="n"/>
      <c r="E281" s="9" t="n"/>
      <c r="F281" s="9" t="n"/>
      <c r="G281" s="8">
        <f>IF(AND(E281&lt;&gt;"",F281&lt;&gt;""),E281*F281,"")</f>
        <v/>
      </c>
      <c r="H281" s="8">
        <f>IF(AND(E281&lt;&gt;"",F281&lt;&gt;""),ROUND(E281*(1+F281/30),1),"")</f>
        <v/>
      </c>
      <c r="I281" s="9" t="n"/>
    </row>
    <row r="282">
      <c r="A282" s="9" t="n"/>
      <c r="B282" s="9" t="n"/>
      <c r="C282" s="9" t="n"/>
      <c r="D282" s="9" t="n"/>
      <c r="E282" s="9" t="n"/>
      <c r="F282" s="9" t="n"/>
      <c r="G282" s="8">
        <f>IF(AND(E282&lt;&gt;"",F282&lt;&gt;""),E282*F282,"")</f>
        <v/>
      </c>
      <c r="H282" s="8">
        <f>IF(AND(E282&lt;&gt;"",F282&lt;&gt;""),ROUND(E282*(1+F282/30),1),"")</f>
        <v/>
      </c>
      <c r="I282" s="9" t="n"/>
    </row>
    <row r="283">
      <c r="A283" s="9" t="n"/>
      <c r="B283" s="9" t="n"/>
      <c r="C283" s="9" t="n"/>
      <c r="D283" s="9" t="n"/>
      <c r="E283" s="9" t="n"/>
      <c r="F283" s="9" t="n"/>
      <c r="G283" s="8">
        <f>IF(AND(E283&lt;&gt;"",F283&lt;&gt;""),E283*F283,"")</f>
        <v/>
      </c>
      <c r="H283" s="8">
        <f>IF(AND(E283&lt;&gt;"",F283&lt;&gt;""),ROUND(E283*(1+F283/30),1),"")</f>
        <v/>
      </c>
      <c r="I283" s="9" t="n"/>
    </row>
    <row r="284">
      <c r="A284" s="9" t="n"/>
      <c r="B284" s="9" t="n"/>
      <c r="C284" s="9" t="n"/>
      <c r="D284" s="9" t="n"/>
      <c r="E284" s="9" t="n"/>
      <c r="F284" s="9" t="n"/>
      <c r="G284" s="8">
        <f>IF(AND(E284&lt;&gt;"",F284&lt;&gt;""),E284*F284,"")</f>
        <v/>
      </c>
      <c r="H284" s="8">
        <f>IF(AND(E284&lt;&gt;"",F284&lt;&gt;""),ROUND(E284*(1+F284/30),1),"")</f>
        <v/>
      </c>
      <c r="I284" s="9" t="n"/>
    </row>
    <row r="285">
      <c r="A285" s="9" t="n"/>
      <c r="B285" s="9" t="n"/>
      <c r="C285" s="9" t="n"/>
      <c r="D285" s="9" t="n"/>
      <c r="E285" s="9" t="n"/>
      <c r="F285" s="9" t="n"/>
      <c r="G285" s="8">
        <f>IF(AND(E285&lt;&gt;"",F285&lt;&gt;""),E285*F285,"")</f>
        <v/>
      </c>
      <c r="H285" s="8">
        <f>IF(AND(E285&lt;&gt;"",F285&lt;&gt;""),ROUND(E285*(1+F285/30),1),"")</f>
        <v/>
      </c>
      <c r="I285" s="9" t="n"/>
    </row>
    <row r="286">
      <c r="A286" s="9" t="n"/>
      <c r="B286" s="9" t="n"/>
      <c r="C286" s="9" t="n"/>
      <c r="D286" s="9" t="n"/>
      <c r="E286" s="9" t="n"/>
      <c r="F286" s="9" t="n"/>
      <c r="G286" s="8">
        <f>IF(AND(E286&lt;&gt;"",F286&lt;&gt;""),E286*F286,"")</f>
        <v/>
      </c>
      <c r="H286" s="8">
        <f>IF(AND(E286&lt;&gt;"",F286&lt;&gt;""),ROUND(E286*(1+F286/30),1),"")</f>
        <v/>
      </c>
      <c r="I286" s="9" t="n"/>
    </row>
    <row r="287">
      <c r="A287" s="9" t="n"/>
      <c r="B287" s="9" t="n"/>
      <c r="C287" s="9" t="n"/>
      <c r="D287" s="9" t="n"/>
      <c r="E287" s="9" t="n"/>
      <c r="F287" s="9" t="n"/>
      <c r="G287" s="8">
        <f>IF(AND(E287&lt;&gt;"",F287&lt;&gt;""),E287*F287,"")</f>
        <v/>
      </c>
      <c r="H287" s="8">
        <f>IF(AND(E287&lt;&gt;"",F287&lt;&gt;""),ROUND(E287*(1+F287/30),1),"")</f>
        <v/>
      </c>
      <c r="I287" s="9" t="n"/>
    </row>
    <row r="288">
      <c r="A288" s="9" t="n"/>
      <c r="B288" s="9" t="n"/>
      <c r="C288" s="9" t="n"/>
      <c r="D288" s="9" t="n"/>
      <c r="E288" s="9" t="n"/>
      <c r="F288" s="9" t="n"/>
      <c r="G288" s="8">
        <f>IF(AND(E288&lt;&gt;"",F288&lt;&gt;""),E288*F288,"")</f>
        <v/>
      </c>
      <c r="H288" s="8">
        <f>IF(AND(E288&lt;&gt;"",F288&lt;&gt;""),ROUND(E288*(1+F288/30),1),"")</f>
        <v/>
      </c>
      <c r="I288" s="9" t="n"/>
    </row>
    <row r="289">
      <c r="A289" s="9" t="n"/>
      <c r="B289" s="9" t="n"/>
      <c r="C289" s="9" t="n"/>
      <c r="D289" s="9" t="n"/>
      <c r="E289" s="9" t="n"/>
      <c r="F289" s="9" t="n"/>
      <c r="G289" s="8">
        <f>IF(AND(E289&lt;&gt;"",F289&lt;&gt;""),E289*F289,"")</f>
        <v/>
      </c>
      <c r="H289" s="8">
        <f>IF(AND(E289&lt;&gt;"",F289&lt;&gt;""),ROUND(E289*(1+F289/30),1),"")</f>
        <v/>
      </c>
      <c r="I289" s="9" t="n"/>
    </row>
    <row r="290">
      <c r="A290" s="9" t="n"/>
      <c r="B290" s="9" t="n"/>
      <c r="C290" s="9" t="n"/>
      <c r="D290" s="9" t="n"/>
      <c r="E290" s="9" t="n"/>
      <c r="F290" s="9" t="n"/>
      <c r="G290" s="8">
        <f>IF(AND(E290&lt;&gt;"",F290&lt;&gt;""),E290*F290,"")</f>
        <v/>
      </c>
      <c r="H290" s="8">
        <f>IF(AND(E290&lt;&gt;"",F290&lt;&gt;""),ROUND(E290*(1+F290/30),1),"")</f>
        <v/>
      </c>
      <c r="I290" s="9" t="n"/>
    </row>
    <row r="291">
      <c r="A291" s="9" t="n"/>
      <c r="B291" s="9" t="n"/>
      <c r="C291" s="9" t="n"/>
      <c r="D291" s="9" t="n"/>
      <c r="E291" s="9" t="n"/>
      <c r="F291" s="9" t="n"/>
      <c r="G291" s="8">
        <f>IF(AND(E291&lt;&gt;"",F291&lt;&gt;""),E291*F291,"")</f>
        <v/>
      </c>
      <c r="H291" s="8">
        <f>IF(AND(E291&lt;&gt;"",F291&lt;&gt;""),ROUND(E291*(1+F291/30),1),"")</f>
        <v/>
      </c>
      <c r="I291" s="9" t="n"/>
    </row>
    <row r="292">
      <c r="A292" s="9" t="n"/>
      <c r="B292" s="9" t="n"/>
      <c r="C292" s="9" t="n"/>
      <c r="D292" s="9" t="n"/>
      <c r="E292" s="9" t="n"/>
      <c r="F292" s="9" t="n"/>
      <c r="G292" s="8">
        <f>IF(AND(E292&lt;&gt;"",F292&lt;&gt;""),E292*F292,"")</f>
        <v/>
      </c>
      <c r="H292" s="8">
        <f>IF(AND(E292&lt;&gt;"",F292&lt;&gt;""),ROUND(E292*(1+F292/30),1),"")</f>
        <v/>
      </c>
      <c r="I292" s="9" t="n"/>
    </row>
    <row r="293">
      <c r="A293" s="9" t="n"/>
      <c r="B293" s="9" t="n"/>
      <c r="C293" s="9" t="n"/>
      <c r="D293" s="9" t="n"/>
      <c r="E293" s="9" t="n"/>
      <c r="F293" s="9" t="n"/>
      <c r="G293" s="8">
        <f>IF(AND(E293&lt;&gt;"",F293&lt;&gt;""),E293*F293,"")</f>
        <v/>
      </c>
      <c r="H293" s="8">
        <f>IF(AND(E293&lt;&gt;"",F293&lt;&gt;""),ROUND(E293*(1+F293/30),1),"")</f>
        <v/>
      </c>
      <c r="I293" s="9" t="n"/>
    </row>
    <row r="294">
      <c r="A294" s="9" t="n"/>
      <c r="B294" s="9" t="n"/>
      <c r="C294" s="9" t="n"/>
      <c r="D294" s="9" t="n"/>
      <c r="E294" s="9" t="n"/>
      <c r="F294" s="9" t="n"/>
      <c r="G294" s="8">
        <f>IF(AND(E294&lt;&gt;"",F294&lt;&gt;""),E294*F294,"")</f>
        <v/>
      </c>
      <c r="H294" s="8">
        <f>IF(AND(E294&lt;&gt;"",F294&lt;&gt;""),ROUND(E294*(1+F294/30),1),"")</f>
        <v/>
      </c>
      <c r="I294" s="9" t="n"/>
    </row>
    <row r="295">
      <c r="A295" s="9" t="n"/>
      <c r="B295" s="9" t="n"/>
      <c r="C295" s="9" t="n"/>
      <c r="D295" s="9" t="n"/>
      <c r="E295" s="9" t="n"/>
      <c r="F295" s="9" t="n"/>
      <c r="G295" s="8">
        <f>IF(AND(E295&lt;&gt;"",F295&lt;&gt;""),E295*F295,"")</f>
        <v/>
      </c>
      <c r="H295" s="8">
        <f>IF(AND(E295&lt;&gt;"",F295&lt;&gt;""),ROUND(E295*(1+F295/30),1),"")</f>
        <v/>
      </c>
      <c r="I295" s="9" t="n"/>
    </row>
    <row r="296">
      <c r="A296" s="9" t="n"/>
      <c r="B296" s="9" t="n"/>
      <c r="C296" s="9" t="n"/>
      <c r="D296" s="9" t="n"/>
      <c r="E296" s="9" t="n"/>
      <c r="F296" s="9" t="n"/>
      <c r="G296" s="8">
        <f>IF(AND(E296&lt;&gt;"",F296&lt;&gt;""),E296*F296,"")</f>
        <v/>
      </c>
      <c r="H296" s="8">
        <f>IF(AND(E296&lt;&gt;"",F296&lt;&gt;""),ROUND(E296*(1+F296/30),1),"")</f>
        <v/>
      </c>
      <c r="I296" s="9" t="n"/>
    </row>
    <row r="297">
      <c r="A297" s="9" t="n"/>
      <c r="B297" s="9" t="n"/>
      <c r="C297" s="9" t="n"/>
      <c r="D297" s="9" t="n"/>
      <c r="E297" s="9" t="n"/>
      <c r="F297" s="9" t="n"/>
      <c r="G297" s="8">
        <f>IF(AND(E297&lt;&gt;"",F297&lt;&gt;""),E297*F297,"")</f>
        <v/>
      </c>
      <c r="H297" s="8">
        <f>IF(AND(E297&lt;&gt;"",F297&lt;&gt;""),ROUND(E297*(1+F297/30),1),"")</f>
        <v/>
      </c>
      <c r="I297" s="9" t="n"/>
    </row>
    <row r="298">
      <c r="A298" s="9" t="n"/>
      <c r="B298" s="9" t="n"/>
      <c r="C298" s="9" t="n"/>
      <c r="D298" s="9" t="n"/>
      <c r="E298" s="9" t="n"/>
      <c r="F298" s="9" t="n"/>
      <c r="G298" s="8">
        <f>IF(AND(E298&lt;&gt;"",F298&lt;&gt;""),E298*F298,"")</f>
        <v/>
      </c>
      <c r="H298" s="8">
        <f>IF(AND(E298&lt;&gt;"",F298&lt;&gt;""),ROUND(E298*(1+F298/30),1),"")</f>
        <v/>
      </c>
      <c r="I298" s="9" t="n"/>
    </row>
    <row r="299">
      <c r="A299" s="9" t="n"/>
      <c r="B299" s="9" t="n"/>
      <c r="C299" s="9" t="n"/>
      <c r="D299" s="9" t="n"/>
      <c r="E299" s="9" t="n"/>
      <c r="F299" s="9" t="n"/>
      <c r="G299" s="8">
        <f>IF(AND(E299&lt;&gt;"",F299&lt;&gt;""),E299*F299,"")</f>
        <v/>
      </c>
      <c r="H299" s="8">
        <f>IF(AND(E299&lt;&gt;"",F299&lt;&gt;""),ROUND(E299*(1+F299/30),1),"")</f>
        <v/>
      </c>
      <c r="I299" s="9" t="n"/>
    </row>
    <row r="300">
      <c r="A300" s="9" t="n"/>
      <c r="B300" s="9" t="n"/>
      <c r="C300" s="9" t="n"/>
      <c r="D300" s="9" t="n"/>
      <c r="E300" s="9" t="n"/>
      <c r="F300" s="9" t="n"/>
      <c r="G300" s="8">
        <f>IF(AND(E300&lt;&gt;"",F300&lt;&gt;""),E300*F300,"")</f>
        <v/>
      </c>
      <c r="H300" s="8">
        <f>IF(AND(E300&lt;&gt;"",F300&lt;&gt;""),ROUND(E300*(1+F300/30),1),"")</f>
        <v/>
      </c>
      <c r="I300" s="9" t="n"/>
    </row>
    <row r="301">
      <c r="A301" s="9" t="n"/>
      <c r="B301" s="9" t="n"/>
      <c r="C301" s="9" t="n"/>
      <c r="D301" s="9" t="n"/>
      <c r="E301" s="9" t="n"/>
      <c r="F301" s="9" t="n"/>
      <c r="G301" s="8">
        <f>IF(AND(E301&lt;&gt;"",F301&lt;&gt;""),E301*F301,"")</f>
        <v/>
      </c>
      <c r="H301" s="8">
        <f>IF(AND(E301&lt;&gt;"",F301&lt;&gt;""),ROUND(E301*(1+F301/30),1),"")</f>
        <v/>
      </c>
      <c r="I301" s="9" t="n"/>
    </row>
    <row r="302">
      <c r="A302" s="9" t="n"/>
      <c r="B302" s="9" t="n"/>
      <c r="C302" s="9" t="n"/>
      <c r="D302" s="9" t="n"/>
      <c r="E302" s="9" t="n"/>
      <c r="F302" s="9" t="n"/>
      <c r="G302" s="8">
        <f>IF(AND(E302&lt;&gt;"",F302&lt;&gt;""),E302*F302,"")</f>
        <v/>
      </c>
      <c r="H302" s="8">
        <f>IF(AND(E302&lt;&gt;"",F302&lt;&gt;""),ROUND(E302*(1+F302/30),1),"")</f>
        <v/>
      </c>
      <c r="I302" s="9" t="n"/>
    </row>
    <row r="303">
      <c r="A303" s="9" t="n"/>
      <c r="B303" s="9" t="n"/>
      <c r="C303" s="9" t="n"/>
      <c r="D303" s="9" t="n"/>
      <c r="E303" s="9" t="n"/>
      <c r="F303" s="9" t="n"/>
      <c r="G303" s="8">
        <f>IF(AND(E303&lt;&gt;"",F303&lt;&gt;""),E303*F303,"")</f>
        <v/>
      </c>
      <c r="H303" s="8">
        <f>IF(AND(E303&lt;&gt;"",F303&lt;&gt;""),ROUND(E303*(1+F303/30),1),"")</f>
        <v/>
      </c>
      <c r="I303" s="9" t="n"/>
    </row>
    <row r="304">
      <c r="A304" s="9" t="n"/>
      <c r="B304" s="9" t="n"/>
      <c r="C304" s="9" t="n"/>
      <c r="D304" s="9" t="n"/>
      <c r="E304" s="9" t="n"/>
      <c r="F304" s="9" t="n"/>
      <c r="G304" s="8">
        <f>IF(AND(E304&lt;&gt;"",F304&lt;&gt;""),E304*F304,"")</f>
        <v/>
      </c>
      <c r="H304" s="8">
        <f>IF(AND(E304&lt;&gt;"",F304&lt;&gt;""),ROUND(E304*(1+F304/30),1),"")</f>
        <v/>
      </c>
      <c r="I304" s="9" t="n"/>
    </row>
    <row r="305">
      <c r="A305" s="9" t="n"/>
      <c r="B305" s="9" t="n"/>
      <c r="C305" s="9" t="n"/>
      <c r="D305" s="9" t="n"/>
      <c r="E305" s="9" t="n"/>
      <c r="F305" s="9" t="n"/>
      <c r="G305" s="8">
        <f>IF(AND(E305&lt;&gt;"",F305&lt;&gt;""),E305*F305,"")</f>
        <v/>
      </c>
      <c r="H305" s="8">
        <f>IF(AND(E305&lt;&gt;"",F305&lt;&gt;""),ROUND(E305*(1+F305/30),1),"")</f>
        <v/>
      </c>
      <c r="I305" s="9" t="n"/>
    </row>
    <row r="306">
      <c r="A306" s="9" t="n"/>
      <c r="B306" s="9" t="n"/>
      <c r="C306" s="9" t="n"/>
      <c r="D306" s="9" t="n"/>
      <c r="E306" s="9" t="n"/>
      <c r="F306" s="9" t="n"/>
      <c r="G306" s="8">
        <f>IF(AND(E306&lt;&gt;"",F306&lt;&gt;""),E306*F306,"")</f>
        <v/>
      </c>
      <c r="H306" s="8">
        <f>IF(AND(E306&lt;&gt;"",F306&lt;&gt;""),ROUND(E306*(1+F306/30),1),"")</f>
        <v/>
      </c>
      <c r="I306" s="9" t="n"/>
    </row>
    <row r="307">
      <c r="A307" s="9" t="n"/>
      <c r="B307" s="9" t="n"/>
      <c r="C307" s="9" t="n"/>
      <c r="D307" s="9" t="n"/>
      <c r="E307" s="9" t="n"/>
      <c r="F307" s="9" t="n"/>
      <c r="G307" s="8">
        <f>IF(AND(E307&lt;&gt;"",F307&lt;&gt;""),E307*F307,"")</f>
        <v/>
      </c>
      <c r="H307" s="8">
        <f>IF(AND(E307&lt;&gt;"",F307&lt;&gt;""),ROUND(E307*(1+F307/30),1),"")</f>
        <v/>
      </c>
      <c r="I307" s="9" t="n"/>
    </row>
    <row r="308">
      <c r="A308" s="9" t="n"/>
      <c r="B308" s="9" t="n"/>
      <c r="C308" s="9" t="n"/>
      <c r="D308" s="9" t="n"/>
      <c r="E308" s="9" t="n"/>
      <c r="F308" s="9" t="n"/>
      <c r="G308" s="8">
        <f>IF(AND(E308&lt;&gt;"",F308&lt;&gt;""),E308*F308,"")</f>
        <v/>
      </c>
      <c r="H308" s="8">
        <f>IF(AND(E308&lt;&gt;"",F308&lt;&gt;""),ROUND(E308*(1+F308/30),1),"")</f>
        <v/>
      </c>
      <c r="I308" s="9" t="n"/>
    </row>
    <row r="309">
      <c r="A309" s="9" t="n"/>
      <c r="B309" s="9" t="n"/>
      <c r="C309" s="9" t="n"/>
      <c r="D309" s="9" t="n"/>
      <c r="E309" s="9" t="n"/>
      <c r="F309" s="9" t="n"/>
      <c r="G309" s="8">
        <f>IF(AND(E309&lt;&gt;"",F309&lt;&gt;""),E309*F309,"")</f>
        <v/>
      </c>
      <c r="H309" s="8">
        <f>IF(AND(E309&lt;&gt;"",F309&lt;&gt;""),ROUND(E309*(1+F309/30),1),"")</f>
        <v/>
      </c>
      <c r="I309" s="9" t="n"/>
    </row>
    <row r="310">
      <c r="A310" s="9" t="n"/>
      <c r="B310" s="9" t="n"/>
      <c r="C310" s="9" t="n"/>
      <c r="D310" s="9" t="n"/>
      <c r="E310" s="9" t="n"/>
      <c r="F310" s="9" t="n"/>
      <c r="G310" s="8">
        <f>IF(AND(E310&lt;&gt;"",F310&lt;&gt;""),E310*F310,"")</f>
        <v/>
      </c>
      <c r="H310" s="8">
        <f>IF(AND(E310&lt;&gt;"",F310&lt;&gt;""),ROUND(E310*(1+F310/30),1),"")</f>
        <v/>
      </c>
      <c r="I310" s="9" t="n"/>
    </row>
    <row r="311">
      <c r="A311" s="9" t="n"/>
      <c r="B311" s="9" t="n"/>
      <c r="C311" s="9" t="n"/>
      <c r="D311" s="9" t="n"/>
      <c r="E311" s="9" t="n"/>
      <c r="F311" s="9" t="n"/>
      <c r="G311" s="8">
        <f>IF(AND(E311&lt;&gt;"",F311&lt;&gt;""),E311*F311,"")</f>
        <v/>
      </c>
      <c r="H311" s="8">
        <f>IF(AND(E311&lt;&gt;"",F311&lt;&gt;""),ROUND(E311*(1+F311/30),1),"")</f>
        <v/>
      </c>
      <c r="I311" s="9" t="n"/>
    </row>
    <row r="312">
      <c r="A312" s="9" t="n"/>
      <c r="B312" s="9" t="n"/>
      <c r="C312" s="9" t="n"/>
      <c r="D312" s="9" t="n"/>
      <c r="E312" s="9" t="n"/>
      <c r="F312" s="9" t="n"/>
      <c r="G312" s="8">
        <f>IF(AND(E312&lt;&gt;"",F312&lt;&gt;""),E312*F312,"")</f>
        <v/>
      </c>
      <c r="H312" s="8">
        <f>IF(AND(E312&lt;&gt;"",F312&lt;&gt;""),ROUND(E312*(1+F312/30),1),"")</f>
        <v/>
      </c>
      <c r="I312" s="9" t="n"/>
    </row>
    <row r="313">
      <c r="A313" s="9" t="n"/>
      <c r="B313" s="9" t="n"/>
      <c r="C313" s="9" t="n"/>
      <c r="D313" s="9" t="n"/>
      <c r="E313" s="9" t="n"/>
      <c r="F313" s="9" t="n"/>
      <c r="G313" s="8">
        <f>IF(AND(E313&lt;&gt;"",F313&lt;&gt;""),E313*F313,"")</f>
        <v/>
      </c>
      <c r="H313" s="8">
        <f>IF(AND(E313&lt;&gt;"",F313&lt;&gt;""),ROUND(E313*(1+F313/30),1),"")</f>
        <v/>
      </c>
      <c r="I313" s="9" t="n"/>
    </row>
    <row r="314">
      <c r="A314" s="9" t="n"/>
      <c r="B314" s="9" t="n"/>
      <c r="C314" s="9" t="n"/>
      <c r="D314" s="9" t="n"/>
      <c r="E314" s="9" t="n"/>
      <c r="F314" s="9" t="n"/>
      <c r="G314" s="8">
        <f>IF(AND(E314&lt;&gt;"",F314&lt;&gt;""),E314*F314,"")</f>
        <v/>
      </c>
      <c r="H314" s="8">
        <f>IF(AND(E314&lt;&gt;"",F314&lt;&gt;""),ROUND(E314*(1+F314/30),1),"")</f>
        <v/>
      </c>
      <c r="I314" s="9" t="n"/>
    </row>
    <row r="315">
      <c r="A315" s="9" t="n"/>
      <c r="B315" s="9" t="n"/>
      <c r="C315" s="9" t="n"/>
      <c r="D315" s="9" t="n"/>
      <c r="E315" s="9" t="n"/>
      <c r="F315" s="9" t="n"/>
      <c r="G315" s="8">
        <f>IF(AND(E315&lt;&gt;"",F315&lt;&gt;""),E315*F315,"")</f>
        <v/>
      </c>
      <c r="H315" s="8">
        <f>IF(AND(E315&lt;&gt;"",F315&lt;&gt;""),ROUND(E315*(1+F315/30),1),"")</f>
        <v/>
      </c>
      <c r="I315" s="9" t="n"/>
    </row>
    <row r="316">
      <c r="A316" s="9" t="n"/>
      <c r="B316" s="9" t="n"/>
      <c r="C316" s="9" t="n"/>
      <c r="D316" s="9" t="n"/>
      <c r="E316" s="9" t="n"/>
      <c r="F316" s="9" t="n"/>
      <c r="G316" s="8">
        <f>IF(AND(E316&lt;&gt;"",F316&lt;&gt;""),E316*F316,"")</f>
        <v/>
      </c>
      <c r="H316" s="8">
        <f>IF(AND(E316&lt;&gt;"",F316&lt;&gt;""),ROUND(E316*(1+F316/30),1),"")</f>
        <v/>
      </c>
      <c r="I316" s="9" t="n"/>
    </row>
    <row r="317">
      <c r="A317" s="9" t="n"/>
      <c r="B317" s="9" t="n"/>
      <c r="C317" s="9" t="n"/>
      <c r="D317" s="9" t="n"/>
      <c r="E317" s="9" t="n"/>
      <c r="F317" s="9" t="n"/>
      <c r="G317" s="8">
        <f>IF(AND(E317&lt;&gt;"",F317&lt;&gt;""),E317*F317,"")</f>
        <v/>
      </c>
      <c r="H317" s="8">
        <f>IF(AND(E317&lt;&gt;"",F317&lt;&gt;""),ROUND(E317*(1+F317/30),1),"")</f>
        <v/>
      </c>
      <c r="I317" s="9" t="n"/>
    </row>
    <row r="318">
      <c r="A318" s="9" t="n"/>
      <c r="B318" s="9" t="n"/>
      <c r="C318" s="9" t="n"/>
      <c r="D318" s="9" t="n"/>
      <c r="E318" s="9" t="n"/>
      <c r="F318" s="9" t="n"/>
      <c r="G318" s="8">
        <f>IF(AND(E318&lt;&gt;"",F318&lt;&gt;""),E318*F318,"")</f>
        <v/>
      </c>
      <c r="H318" s="8">
        <f>IF(AND(E318&lt;&gt;"",F318&lt;&gt;""),ROUND(E318*(1+F318/30),1),"")</f>
        <v/>
      </c>
      <c r="I318" s="9" t="n"/>
    </row>
    <row r="319">
      <c r="A319" s="9" t="n"/>
      <c r="B319" s="9" t="n"/>
      <c r="C319" s="9" t="n"/>
      <c r="D319" s="9" t="n"/>
      <c r="E319" s="9" t="n"/>
      <c r="F319" s="9" t="n"/>
      <c r="G319" s="8">
        <f>IF(AND(E319&lt;&gt;"",F319&lt;&gt;""),E319*F319,"")</f>
        <v/>
      </c>
      <c r="H319" s="8">
        <f>IF(AND(E319&lt;&gt;"",F319&lt;&gt;""),ROUND(E319*(1+F319/30),1),"")</f>
        <v/>
      </c>
      <c r="I319" s="9" t="n"/>
    </row>
    <row r="320">
      <c r="A320" s="9" t="n"/>
      <c r="B320" s="9" t="n"/>
      <c r="C320" s="9" t="n"/>
      <c r="D320" s="9" t="n"/>
      <c r="E320" s="9" t="n"/>
      <c r="F320" s="9" t="n"/>
      <c r="G320" s="8">
        <f>IF(AND(E320&lt;&gt;"",F320&lt;&gt;""),E320*F320,"")</f>
        <v/>
      </c>
      <c r="H320" s="8">
        <f>IF(AND(E320&lt;&gt;"",F320&lt;&gt;""),ROUND(E320*(1+F320/30),1),"")</f>
        <v/>
      </c>
      <c r="I320" s="9" t="n"/>
    </row>
    <row r="321">
      <c r="A321" s="9" t="n"/>
      <c r="B321" s="9" t="n"/>
      <c r="C321" s="9" t="n"/>
      <c r="D321" s="9" t="n"/>
      <c r="E321" s="9" t="n"/>
      <c r="F321" s="9" t="n"/>
      <c r="G321" s="8">
        <f>IF(AND(E321&lt;&gt;"",F321&lt;&gt;""),E321*F321,"")</f>
        <v/>
      </c>
      <c r="H321" s="8">
        <f>IF(AND(E321&lt;&gt;"",F321&lt;&gt;""),ROUND(E321*(1+F321/30),1),"")</f>
        <v/>
      </c>
      <c r="I321" s="9" t="n"/>
    </row>
    <row r="322">
      <c r="A322" s="9" t="n"/>
      <c r="B322" s="9" t="n"/>
      <c r="C322" s="9" t="n"/>
      <c r="D322" s="9" t="n"/>
      <c r="E322" s="9" t="n"/>
      <c r="F322" s="9" t="n"/>
      <c r="G322" s="8">
        <f>IF(AND(E322&lt;&gt;"",F322&lt;&gt;""),E322*F322,"")</f>
        <v/>
      </c>
      <c r="H322" s="8">
        <f>IF(AND(E322&lt;&gt;"",F322&lt;&gt;""),ROUND(E322*(1+F322/30),1),"")</f>
        <v/>
      </c>
      <c r="I322" s="9" t="n"/>
    </row>
    <row r="323">
      <c r="A323" s="9" t="n"/>
      <c r="B323" s="9" t="n"/>
      <c r="C323" s="9" t="n"/>
      <c r="D323" s="9" t="n"/>
      <c r="E323" s="9" t="n"/>
      <c r="F323" s="9" t="n"/>
      <c r="G323" s="8">
        <f>IF(AND(E323&lt;&gt;"",F323&lt;&gt;""),E323*F323,"")</f>
        <v/>
      </c>
      <c r="H323" s="8">
        <f>IF(AND(E323&lt;&gt;"",F323&lt;&gt;""),ROUND(E323*(1+F323/30),1),"")</f>
        <v/>
      </c>
      <c r="I323" s="9" t="n"/>
    </row>
    <row r="324">
      <c r="A324" s="9" t="n"/>
      <c r="B324" s="9" t="n"/>
      <c r="C324" s="9" t="n"/>
      <c r="D324" s="9" t="n"/>
      <c r="E324" s="9" t="n"/>
      <c r="F324" s="9" t="n"/>
      <c r="G324" s="8">
        <f>IF(AND(E324&lt;&gt;"",F324&lt;&gt;""),E324*F324,"")</f>
        <v/>
      </c>
      <c r="H324" s="8">
        <f>IF(AND(E324&lt;&gt;"",F324&lt;&gt;""),ROUND(E324*(1+F324/30),1),"")</f>
        <v/>
      </c>
      <c r="I324" s="9" t="n"/>
    </row>
    <row r="325">
      <c r="A325" s="9" t="n"/>
      <c r="B325" s="9" t="n"/>
      <c r="C325" s="9" t="n"/>
      <c r="D325" s="9" t="n"/>
      <c r="E325" s="9" t="n"/>
      <c r="F325" s="9" t="n"/>
      <c r="G325" s="8">
        <f>IF(AND(E325&lt;&gt;"",F325&lt;&gt;""),E325*F325,"")</f>
        <v/>
      </c>
      <c r="H325" s="8">
        <f>IF(AND(E325&lt;&gt;"",F325&lt;&gt;""),ROUND(E325*(1+F325/30),1),"")</f>
        <v/>
      </c>
      <c r="I325" s="9" t="n"/>
    </row>
    <row r="326">
      <c r="A326" s="9" t="n"/>
      <c r="B326" s="9" t="n"/>
      <c r="C326" s="9" t="n"/>
      <c r="D326" s="9" t="n"/>
      <c r="E326" s="9" t="n"/>
      <c r="F326" s="9" t="n"/>
      <c r="G326" s="8">
        <f>IF(AND(E326&lt;&gt;"",F326&lt;&gt;""),E326*F326,"")</f>
        <v/>
      </c>
      <c r="H326" s="8">
        <f>IF(AND(E326&lt;&gt;"",F326&lt;&gt;""),ROUND(E326*(1+F326/30),1),"")</f>
        <v/>
      </c>
      <c r="I326" s="9" t="n"/>
    </row>
    <row r="327">
      <c r="A327" s="9" t="n"/>
      <c r="B327" s="9" t="n"/>
      <c r="C327" s="9" t="n"/>
      <c r="D327" s="9" t="n"/>
      <c r="E327" s="9" t="n"/>
      <c r="F327" s="9" t="n"/>
      <c r="G327" s="8">
        <f>IF(AND(E327&lt;&gt;"",F327&lt;&gt;""),E327*F327,"")</f>
        <v/>
      </c>
      <c r="H327" s="8">
        <f>IF(AND(E327&lt;&gt;"",F327&lt;&gt;""),ROUND(E327*(1+F327/30),1),"")</f>
        <v/>
      </c>
      <c r="I327" s="9" t="n"/>
    </row>
    <row r="328">
      <c r="A328" s="9" t="n"/>
      <c r="B328" s="9" t="n"/>
      <c r="C328" s="9" t="n"/>
      <c r="D328" s="9" t="n"/>
      <c r="E328" s="9" t="n"/>
      <c r="F328" s="9" t="n"/>
      <c r="G328" s="8">
        <f>IF(AND(E328&lt;&gt;"",F328&lt;&gt;""),E328*F328,"")</f>
        <v/>
      </c>
      <c r="H328" s="8">
        <f>IF(AND(E328&lt;&gt;"",F328&lt;&gt;""),ROUND(E328*(1+F328/30),1),"")</f>
        <v/>
      </c>
      <c r="I328" s="9" t="n"/>
    </row>
    <row r="329">
      <c r="A329" s="9" t="n"/>
      <c r="B329" s="9" t="n"/>
      <c r="C329" s="9" t="n"/>
      <c r="D329" s="9" t="n"/>
      <c r="E329" s="9" t="n"/>
      <c r="F329" s="9" t="n"/>
      <c r="G329" s="8">
        <f>IF(AND(E329&lt;&gt;"",F329&lt;&gt;""),E329*F329,"")</f>
        <v/>
      </c>
      <c r="H329" s="8">
        <f>IF(AND(E329&lt;&gt;"",F329&lt;&gt;""),ROUND(E329*(1+F329/30),1),"")</f>
        <v/>
      </c>
      <c r="I329" s="9" t="n"/>
    </row>
    <row r="330">
      <c r="A330" s="9" t="n"/>
      <c r="B330" s="9" t="n"/>
      <c r="C330" s="9" t="n"/>
      <c r="D330" s="9" t="n"/>
      <c r="E330" s="9" t="n"/>
      <c r="F330" s="9" t="n"/>
      <c r="G330" s="8">
        <f>IF(AND(E330&lt;&gt;"",F330&lt;&gt;""),E330*F330,"")</f>
        <v/>
      </c>
      <c r="H330" s="8">
        <f>IF(AND(E330&lt;&gt;"",F330&lt;&gt;""),ROUND(E330*(1+F330/30),1),"")</f>
        <v/>
      </c>
      <c r="I330" s="9" t="n"/>
    </row>
    <row r="331">
      <c r="A331" s="9" t="n"/>
      <c r="B331" s="9" t="n"/>
      <c r="C331" s="9" t="n"/>
      <c r="D331" s="9" t="n"/>
      <c r="E331" s="9" t="n"/>
      <c r="F331" s="9" t="n"/>
      <c r="G331" s="8">
        <f>IF(AND(E331&lt;&gt;"",F331&lt;&gt;""),E331*F331,"")</f>
        <v/>
      </c>
      <c r="H331" s="8">
        <f>IF(AND(E331&lt;&gt;"",F331&lt;&gt;""),ROUND(E331*(1+F331/30),1),"")</f>
        <v/>
      </c>
      <c r="I331" s="9" t="n"/>
    </row>
    <row r="332">
      <c r="A332" s="9" t="n"/>
      <c r="B332" s="9" t="n"/>
      <c r="C332" s="9" t="n"/>
      <c r="D332" s="9" t="n"/>
      <c r="E332" s="9" t="n"/>
      <c r="F332" s="9" t="n"/>
      <c r="G332" s="8">
        <f>IF(AND(E332&lt;&gt;"",F332&lt;&gt;""),E332*F332,"")</f>
        <v/>
      </c>
      <c r="H332" s="8">
        <f>IF(AND(E332&lt;&gt;"",F332&lt;&gt;""),ROUND(E332*(1+F332/30),1),"")</f>
        <v/>
      </c>
      <c r="I332" s="9" t="n"/>
    </row>
    <row r="333">
      <c r="A333" s="9" t="n"/>
      <c r="B333" s="9" t="n"/>
      <c r="C333" s="9" t="n"/>
      <c r="D333" s="9" t="n"/>
      <c r="E333" s="9" t="n"/>
      <c r="F333" s="9" t="n"/>
      <c r="G333" s="8">
        <f>IF(AND(E333&lt;&gt;"",F333&lt;&gt;""),E333*F333,"")</f>
        <v/>
      </c>
      <c r="H333" s="8">
        <f>IF(AND(E333&lt;&gt;"",F333&lt;&gt;""),ROUND(E333*(1+F333/30),1),"")</f>
        <v/>
      </c>
      <c r="I333" s="9" t="n"/>
    </row>
    <row r="334">
      <c r="A334" s="9" t="n"/>
      <c r="B334" s="9" t="n"/>
      <c r="C334" s="9" t="n"/>
      <c r="D334" s="9" t="n"/>
      <c r="E334" s="9" t="n"/>
      <c r="F334" s="9" t="n"/>
      <c r="G334" s="8">
        <f>IF(AND(E334&lt;&gt;"",F334&lt;&gt;""),E334*F334,"")</f>
        <v/>
      </c>
      <c r="H334" s="8">
        <f>IF(AND(E334&lt;&gt;"",F334&lt;&gt;""),ROUND(E334*(1+F334/30),1),"")</f>
        <v/>
      </c>
      <c r="I334" s="9" t="n"/>
    </row>
    <row r="335">
      <c r="A335" s="9" t="n"/>
      <c r="B335" s="9" t="n"/>
      <c r="C335" s="9" t="n"/>
      <c r="D335" s="9" t="n"/>
      <c r="E335" s="9" t="n"/>
      <c r="F335" s="9" t="n"/>
      <c r="G335" s="8">
        <f>IF(AND(E335&lt;&gt;"",F335&lt;&gt;""),E335*F335,"")</f>
        <v/>
      </c>
      <c r="H335" s="8">
        <f>IF(AND(E335&lt;&gt;"",F335&lt;&gt;""),ROUND(E335*(1+F335/30),1),"")</f>
        <v/>
      </c>
      <c r="I335" s="9" t="n"/>
    </row>
    <row r="336">
      <c r="A336" s="9" t="n"/>
      <c r="B336" s="9" t="n"/>
      <c r="C336" s="9" t="n"/>
      <c r="D336" s="9" t="n"/>
      <c r="E336" s="9" t="n"/>
      <c r="F336" s="9" t="n"/>
      <c r="G336" s="8">
        <f>IF(AND(E336&lt;&gt;"",F336&lt;&gt;""),E336*F336,"")</f>
        <v/>
      </c>
      <c r="H336" s="8">
        <f>IF(AND(E336&lt;&gt;"",F336&lt;&gt;""),ROUND(E336*(1+F336/30),1),"")</f>
        <v/>
      </c>
      <c r="I336" s="9" t="n"/>
    </row>
    <row r="337">
      <c r="A337" s="9" t="n"/>
      <c r="B337" s="9" t="n"/>
      <c r="C337" s="9" t="n"/>
      <c r="D337" s="9" t="n"/>
      <c r="E337" s="9" t="n"/>
      <c r="F337" s="9" t="n"/>
      <c r="G337" s="8">
        <f>IF(AND(E337&lt;&gt;"",F337&lt;&gt;""),E337*F337,"")</f>
        <v/>
      </c>
      <c r="H337" s="8">
        <f>IF(AND(E337&lt;&gt;"",F337&lt;&gt;""),ROUND(E337*(1+F337/30),1),"")</f>
        <v/>
      </c>
      <c r="I337" s="9" t="n"/>
    </row>
    <row r="338">
      <c r="A338" s="9" t="n"/>
      <c r="B338" s="9" t="n"/>
      <c r="C338" s="9" t="n"/>
      <c r="D338" s="9" t="n"/>
      <c r="E338" s="9" t="n"/>
      <c r="F338" s="9" t="n"/>
      <c r="G338" s="8">
        <f>IF(AND(E338&lt;&gt;"",F338&lt;&gt;""),E338*F338,"")</f>
        <v/>
      </c>
      <c r="H338" s="8">
        <f>IF(AND(E338&lt;&gt;"",F338&lt;&gt;""),ROUND(E338*(1+F338/30),1),"")</f>
        <v/>
      </c>
      <c r="I338" s="9" t="n"/>
    </row>
    <row r="339">
      <c r="A339" s="9" t="n"/>
      <c r="B339" s="9" t="n"/>
      <c r="C339" s="9" t="n"/>
      <c r="D339" s="9" t="n"/>
      <c r="E339" s="9" t="n"/>
      <c r="F339" s="9" t="n"/>
      <c r="G339" s="8">
        <f>IF(AND(E339&lt;&gt;"",F339&lt;&gt;""),E339*F339,"")</f>
        <v/>
      </c>
      <c r="H339" s="8">
        <f>IF(AND(E339&lt;&gt;"",F339&lt;&gt;""),ROUND(E339*(1+F339/30),1),"")</f>
        <v/>
      </c>
      <c r="I339" s="9" t="n"/>
    </row>
    <row r="340">
      <c r="A340" s="9" t="n"/>
      <c r="B340" s="9" t="n"/>
      <c r="C340" s="9" t="n"/>
      <c r="D340" s="9" t="n"/>
      <c r="E340" s="9" t="n"/>
      <c r="F340" s="9" t="n"/>
      <c r="G340" s="8">
        <f>IF(AND(E340&lt;&gt;"",F340&lt;&gt;""),E340*F340,"")</f>
        <v/>
      </c>
      <c r="H340" s="8">
        <f>IF(AND(E340&lt;&gt;"",F340&lt;&gt;""),ROUND(E340*(1+F340/30),1),"")</f>
        <v/>
      </c>
      <c r="I340" s="9" t="n"/>
    </row>
    <row r="341">
      <c r="A341" s="9" t="n"/>
      <c r="B341" s="9" t="n"/>
      <c r="C341" s="9" t="n"/>
      <c r="D341" s="9" t="n"/>
      <c r="E341" s="9" t="n"/>
      <c r="F341" s="9" t="n"/>
      <c r="G341" s="8">
        <f>IF(AND(E341&lt;&gt;"",F341&lt;&gt;""),E341*F341,"")</f>
        <v/>
      </c>
      <c r="H341" s="8">
        <f>IF(AND(E341&lt;&gt;"",F341&lt;&gt;""),ROUND(E341*(1+F341/30),1),"")</f>
        <v/>
      </c>
      <c r="I341" s="9" t="n"/>
    </row>
    <row r="342">
      <c r="A342" s="9" t="n"/>
      <c r="B342" s="9" t="n"/>
      <c r="C342" s="9" t="n"/>
      <c r="D342" s="9" t="n"/>
      <c r="E342" s="9" t="n"/>
      <c r="F342" s="9" t="n"/>
      <c r="G342" s="8">
        <f>IF(AND(E342&lt;&gt;"",F342&lt;&gt;""),E342*F342,"")</f>
        <v/>
      </c>
      <c r="H342" s="8">
        <f>IF(AND(E342&lt;&gt;"",F342&lt;&gt;""),ROUND(E342*(1+F342/30),1),"")</f>
        <v/>
      </c>
      <c r="I342" s="9" t="n"/>
    </row>
    <row r="343">
      <c r="A343" s="9" t="n"/>
      <c r="B343" s="9" t="n"/>
      <c r="C343" s="9" t="n"/>
      <c r="D343" s="9" t="n"/>
      <c r="E343" s="9" t="n"/>
      <c r="F343" s="9" t="n"/>
      <c r="G343" s="8">
        <f>IF(AND(E343&lt;&gt;"",F343&lt;&gt;""),E343*F343,"")</f>
        <v/>
      </c>
      <c r="H343" s="8">
        <f>IF(AND(E343&lt;&gt;"",F343&lt;&gt;""),ROUND(E343*(1+F343/30),1),"")</f>
        <v/>
      </c>
      <c r="I343" s="9" t="n"/>
    </row>
    <row r="344">
      <c r="A344" s="9" t="n"/>
      <c r="B344" s="9" t="n"/>
      <c r="C344" s="9" t="n"/>
      <c r="D344" s="9" t="n"/>
      <c r="E344" s="9" t="n"/>
      <c r="F344" s="9" t="n"/>
      <c r="G344" s="8">
        <f>IF(AND(E344&lt;&gt;"",F344&lt;&gt;""),E344*F344,"")</f>
        <v/>
      </c>
      <c r="H344" s="8">
        <f>IF(AND(E344&lt;&gt;"",F344&lt;&gt;""),ROUND(E344*(1+F344/30),1),"")</f>
        <v/>
      </c>
      <c r="I344" s="9" t="n"/>
    </row>
    <row r="345">
      <c r="A345" s="9" t="n"/>
      <c r="B345" s="9" t="n"/>
      <c r="C345" s="9" t="n"/>
      <c r="D345" s="9" t="n"/>
      <c r="E345" s="9" t="n"/>
      <c r="F345" s="9" t="n"/>
      <c r="G345" s="8">
        <f>IF(AND(E345&lt;&gt;"",F345&lt;&gt;""),E345*F345,"")</f>
        <v/>
      </c>
      <c r="H345" s="8">
        <f>IF(AND(E345&lt;&gt;"",F345&lt;&gt;""),ROUND(E345*(1+F345/30),1),"")</f>
        <v/>
      </c>
      <c r="I345" s="9" t="n"/>
    </row>
    <row r="346">
      <c r="A346" s="9" t="n"/>
      <c r="B346" s="9" t="n"/>
      <c r="C346" s="9" t="n"/>
      <c r="D346" s="9" t="n"/>
      <c r="E346" s="9" t="n"/>
      <c r="F346" s="9" t="n"/>
      <c r="G346" s="8">
        <f>IF(AND(E346&lt;&gt;"",F346&lt;&gt;""),E346*F346,"")</f>
        <v/>
      </c>
      <c r="H346" s="8">
        <f>IF(AND(E346&lt;&gt;"",F346&lt;&gt;""),ROUND(E346*(1+F346/30),1),"")</f>
        <v/>
      </c>
      <c r="I346" s="9" t="n"/>
    </row>
    <row r="347">
      <c r="A347" s="9" t="n"/>
      <c r="B347" s="9" t="n"/>
      <c r="C347" s="9" t="n"/>
      <c r="D347" s="9" t="n"/>
      <c r="E347" s="9" t="n"/>
      <c r="F347" s="9" t="n"/>
      <c r="G347" s="8">
        <f>IF(AND(E347&lt;&gt;"",F347&lt;&gt;""),E347*F347,"")</f>
        <v/>
      </c>
      <c r="H347" s="8">
        <f>IF(AND(E347&lt;&gt;"",F347&lt;&gt;""),ROUND(E347*(1+F347/30),1),"")</f>
        <v/>
      </c>
      <c r="I347" s="9" t="n"/>
    </row>
    <row r="348">
      <c r="A348" s="9" t="n"/>
      <c r="B348" s="9" t="n"/>
      <c r="C348" s="9" t="n"/>
      <c r="D348" s="9" t="n"/>
      <c r="E348" s="9" t="n"/>
      <c r="F348" s="9" t="n"/>
      <c r="G348" s="8">
        <f>IF(AND(E348&lt;&gt;"",F348&lt;&gt;""),E348*F348,"")</f>
        <v/>
      </c>
      <c r="H348" s="8">
        <f>IF(AND(E348&lt;&gt;"",F348&lt;&gt;""),ROUND(E348*(1+F348/30),1),"")</f>
        <v/>
      </c>
      <c r="I348" s="9" t="n"/>
    </row>
    <row r="349">
      <c r="A349" s="9" t="n"/>
      <c r="B349" s="9" t="n"/>
      <c r="C349" s="9" t="n"/>
      <c r="D349" s="9" t="n"/>
      <c r="E349" s="9" t="n"/>
      <c r="F349" s="9" t="n"/>
      <c r="G349" s="8">
        <f>IF(AND(E349&lt;&gt;"",F349&lt;&gt;""),E349*F349,"")</f>
        <v/>
      </c>
      <c r="H349" s="8">
        <f>IF(AND(E349&lt;&gt;"",F349&lt;&gt;""),ROUND(E349*(1+F349/30),1),"")</f>
        <v/>
      </c>
      <c r="I349" s="9" t="n"/>
    </row>
    <row r="350">
      <c r="A350" s="9" t="n"/>
      <c r="B350" s="9" t="n"/>
      <c r="C350" s="9" t="n"/>
      <c r="D350" s="9" t="n"/>
      <c r="E350" s="9" t="n"/>
      <c r="F350" s="9" t="n"/>
      <c r="G350" s="8">
        <f>IF(AND(E350&lt;&gt;"",F350&lt;&gt;""),E350*F350,"")</f>
        <v/>
      </c>
      <c r="H350" s="8">
        <f>IF(AND(E350&lt;&gt;"",F350&lt;&gt;""),ROUND(E350*(1+F350/30),1),"")</f>
        <v/>
      </c>
      <c r="I350" s="9" t="n"/>
    </row>
    <row r="351">
      <c r="A351" s="9" t="n"/>
      <c r="B351" s="9" t="n"/>
      <c r="C351" s="9" t="n"/>
      <c r="D351" s="9" t="n"/>
      <c r="E351" s="9" t="n"/>
      <c r="F351" s="9" t="n"/>
      <c r="G351" s="8">
        <f>IF(AND(E351&lt;&gt;"",F351&lt;&gt;""),E351*F351,"")</f>
        <v/>
      </c>
      <c r="H351" s="8">
        <f>IF(AND(E351&lt;&gt;"",F351&lt;&gt;""),ROUND(E351*(1+F351/30),1),"")</f>
        <v/>
      </c>
      <c r="I351" s="9" t="n"/>
    </row>
    <row r="352">
      <c r="A352" s="9" t="n"/>
      <c r="B352" s="9" t="n"/>
      <c r="C352" s="9" t="n"/>
      <c r="D352" s="9" t="n"/>
      <c r="E352" s="9" t="n"/>
      <c r="F352" s="9" t="n"/>
      <c r="G352" s="8">
        <f>IF(AND(E352&lt;&gt;"",F352&lt;&gt;""),E352*F352,"")</f>
        <v/>
      </c>
      <c r="H352" s="8">
        <f>IF(AND(E352&lt;&gt;"",F352&lt;&gt;""),ROUND(E352*(1+F352/30),1),"")</f>
        <v/>
      </c>
      <c r="I352" s="9" t="n"/>
    </row>
    <row r="353">
      <c r="A353" s="9" t="n"/>
      <c r="B353" s="9" t="n"/>
      <c r="C353" s="9" t="n"/>
      <c r="D353" s="9" t="n"/>
      <c r="E353" s="9" t="n"/>
      <c r="F353" s="9" t="n"/>
      <c r="G353" s="8">
        <f>IF(AND(E353&lt;&gt;"",F353&lt;&gt;""),E353*F353,"")</f>
        <v/>
      </c>
      <c r="H353" s="8">
        <f>IF(AND(E353&lt;&gt;"",F353&lt;&gt;""),ROUND(E353*(1+F353/30),1),"")</f>
        <v/>
      </c>
      <c r="I353" s="9" t="n"/>
    </row>
    <row r="354">
      <c r="A354" s="9" t="n"/>
      <c r="B354" s="9" t="n"/>
      <c r="C354" s="9" t="n"/>
      <c r="D354" s="9" t="n"/>
      <c r="E354" s="9" t="n"/>
      <c r="F354" s="9" t="n"/>
      <c r="G354" s="8">
        <f>IF(AND(E354&lt;&gt;"",F354&lt;&gt;""),E354*F354,"")</f>
        <v/>
      </c>
      <c r="H354" s="8">
        <f>IF(AND(E354&lt;&gt;"",F354&lt;&gt;""),ROUND(E354*(1+F354/30),1),"")</f>
        <v/>
      </c>
      <c r="I354" s="9" t="n"/>
    </row>
    <row r="355">
      <c r="A355" s="9" t="n"/>
      <c r="B355" s="9" t="n"/>
      <c r="C355" s="9" t="n"/>
      <c r="D355" s="9" t="n"/>
      <c r="E355" s="9" t="n"/>
      <c r="F355" s="9" t="n"/>
      <c r="G355" s="8">
        <f>IF(AND(E355&lt;&gt;"",F355&lt;&gt;""),E355*F355,"")</f>
        <v/>
      </c>
      <c r="H355" s="8">
        <f>IF(AND(E355&lt;&gt;"",F355&lt;&gt;""),ROUND(E355*(1+F355/30),1),"")</f>
        <v/>
      </c>
      <c r="I355" s="9" t="n"/>
    </row>
    <row r="356">
      <c r="A356" s="9" t="n"/>
      <c r="B356" s="9" t="n"/>
      <c r="C356" s="9" t="n"/>
      <c r="D356" s="9" t="n"/>
      <c r="E356" s="9" t="n"/>
      <c r="F356" s="9" t="n"/>
      <c r="G356" s="8">
        <f>IF(AND(E356&lt;&gt;"",F356&lt;&gt;""),E356*F356,"")</f>
        <v/>
      </c>
      <c r="H356" s="8">
        <f>IF(AND(E356&lt;&gt;"",F356&lt;&gt;""),ROUND(E356*(1+F356/30),1),"")</f>
        <v/>
      </c>
      <c r="I356" s="9" t="n"/>
    </row>
    <row r="357">
      <c r="A357" s="9" t="n"/>
      <c r="B357" s="9" t="n"/>
      <c r="C357" s="9" t="n"/>
      <c r="D357" s="9" t="n"/>
      <c r="E357" s="9" t="n"/>
      <c r="F357" s="9" t="n"/>
      <c r="G357" s="8">
        <f>IF(AND(E357&lt;&gt;"",F357&lt;&gt;""),E357*F357,"")</f>
        <v/>
      </c>
      <c r="H357" s="8">
        <f>IF(AND(E357&lt;&gt;"",F357&lt;&gt;""),ROUND(E357*(1+F357/30),1),"")</f>
        <v/>
      </c>
      <c r="I357" s="9" t="n"/>
    </row>
    <row r="358">
      <c r="A358" s="9" t="n"/>
      <c r="B358" s="9" t="n"/>
      <c r="C358" s="9" t="n"/>
      <c r="D358" s="9" t="n"/>
      <c r="E358" s="9" t="n"/>
      <c r="F358" s="9" t="n"/>
      <c r="G358" s="8">
        <f>IF(AND(E358&lt;&gt;"",F358&lt;&gt;""),E358*F358,"")</f>
        <v/>
      </c>
      <c r="H358" s="8">
        <f>IF(AND(E358&lt;&gt;"",F358&lt;&gt;""),ROUND(E358*(1+F358/30),1),"")</f>
        <v/>
      </c>
      <c r="I358" s="9" t="n"/>
    </row>
    <row r="359">
      <c r="A359" s="9" t="n"/>
      <c r="B359" s="9" t="n"/>
      <c r="C359" s="9" t="n"/>
      <c r="D359" s="9" t="n"/>
      <c r="E359" s="9" t="n"/>
      <c r="F359" s="9" t="n"/>
      <c r="G359" s="8">
        <f>IF(AND(E359&lt;&gt;"",F359&lt;&gt;""),E359*F359,"")</f>
        <v/>
      </c>
      <c r="H359" s="8">
        <f>IF(AND(E359&lt;&gt;"",F359&lt;&gt;""),ROUND(E359*(1+F359/30),1),"")</f>
        <v/>
      </c>
      <c r="I359" s="9" t="n"/>
    </row>
    <row r="360">
      <c r="A360" s="9" t="n"/>
      <c r="B360" s="9" t="n"/>
      <c r="C360" s="9" t="n"/>
      <c r="D360" s="9" t="n"/>
      <c r="E360" s="9" t="n"/>
      <c r="F360" s="9" t="n"/>
      <c r="G360" s="8">
        <f>IF(AND(E360&lt;&gt;"",F360&lt;&gt;""),E360*F360,"")</f>
        <v/>
      </c>
      <c r="H360" s="8">
        <f>IF(AND(E360&lt;&gt;"",F360&lt;&gt;""),ROUND(E360*(1+F360/30),1),"")</f>
        <v/>
      </c>
      <c r="I360" s="9" t="n"/>
    </row>
    <row r="361">
      <c r="A361" s="9" t="n"/>
      <c r="B361" s="9" t="n"/>
      <c r="C361" s="9" t="n"/>
      <c r="D361" s="9" t="n"/>
      <c r="E361" s="9" t="n"/>
      <c r="F361" s="9" t="n"/>
      <c r="G361" s="8">
        <f>IF(AND(E361&lt;&gt;"",F361&lt;&gt;""),E361*F361,"")</f>
        <v/>
      </c>
      <c r="H361" s="8">
        <f>IF(AND(E361&lt;&gt;"",F361&lt;&gt;""),ROUND(E361*(1+F361/30),1),"")</f>
        <v/>
      </c>
      <c r="I361" s="9" t="n"/>
    </row>
    <row r="362">
      <c r="A362" s="9" t="n"/>
      <c r="B362" s="9" t="n"/>
      <c r="C362" s="9" t="n"/>
      <c r="D362" s="9" t="n"/>
      <c r="E362" s="9" t="n"/>
      <c r="F362" s="9" t="n"/>
      <c r="G362" s="8">
        <f>IF(AND(E362&lt;&gt;"",F362&lt;&gt;""),E362*F362,"")</f>
        <v/>
      </c>
      <c r="H362" s="8">
        <f>IF(AND(E362&lt;&gt;"",F362&lt;&gt;""),ROUND(E362*(1+F362/30),1),"")</f>
        <v/>
      </c>
      <c r="I362" s="9" t="n"/>
    </row>
    <row r="363">
      <c r="A363" s="9" t="n"/>
      <c r="B363" s="9" t="n"/>
      <c r="C363" s="9" t="n"/>
      <c r="D363" s="9" t="n"/>
      <c r="E363" s="9" t="n"/>
      <c r="F363" s="9" t="n"/>
      <c r="G363" s="8">
        <f>IF(AND(E363&lt;&gt;"",F363&lt;&gt;""),E363*F363,"")</f>
        <v/>
      </c>
      <c r="H363" s="8">
        <f>IF(AND(E363&lt;&gt;"",F363&lt;&gt;""),ROUND(E363*(1+F363/30),1),"")</f>
        <v/>
      </c>
      <c r="I363" s="9" t="n"/>
    </row>
    <row r="364">
      <c r="A364" s="9" t="n"/>
      <c r="B364" s="9" t="n"/>
      <c r="C364" s="9" t="n"/>
      <c r="D364" s="9" t="n"/>
      <c r="E364" s="9" t="n"/>
      <c r="F364" s="9" t="n"/>
      <c r="G364" s="8">
        <f>IF(AND(E364&lt;&gt;"",F364&lt;&gt;""),E364*F364,"")</f>
        <v/>
      </c>
      <c r="H364" s="8">
        <f>IF(AND(E364&lt;&gt;"",F364&lt;&gt;""),ROUND(E364*(1+F364/30),1),"")</f>
        <v/>
      </c>
      <c r="I364" s="9" t="n"/>
    </row>
    <row r="365">
      <c r="A365" s="9" t="n"/>
      <c r="B365" s="9" t="n"/>
      <c r="C365" s="9" t="n"/>
      <c r="D365" s="9" t="n"/>
      <c r="E365" s="9" t="n"/>
      <c r="F365" s="9" t="n"/>
      <c r="G365" s="8">
        <f>IF(AND(E365&lt;&gt;"",F365&lt;&gt;""),E365*F365,"")</f>
        <v/>
      </c>
      <c r="H365" s="8">
        <f>IF(AND(E365&lt;&gt;"",F365&lt;&gt;""),ROUND(E365*(1+F365/30),1),"")</f>
        <v/>
      </c>
      <c r="I365" s="9" t="n"/>
    </row>
    <row r="366">
      <c r="A366" s="9" t="n"/>
      <c r="B366" s="9" t="n"/>
      <c r="C366" s="9" t="n"/>
      <c r="D366" s="9" t="n"/>
      <c r="E366" s="9" t="n"/>
      <c r="F366" s="9" t="n"/>
      <c r="G366" s="8">
        <f>IF(AND(E366&lt;&gt;"",F366&lt;&gt;""),E366*F366,"")</f>
        <v/>
      </c>
      <c r="H366" s="8">
        <f>IF(AND(E366&lt;&gt;"",F366&lt;&gt;""),ROUND(E366*(1+F366/30),1),"")</f>
        <v/>
      </c>
      <c r="I366" s="9" t="n"/>
    </row>
    <row r="367">
      <c r="A367" s="9" t="n"/>
      <c r="B367" s="9" t="n"/>
      <c r="C367" s="9" t="n"/>
      <c r="D367" s="9" t="n"/>
      <c r="E367" s="9" t="n"/>
      <c r="F367" s="9" t="n"/>
      <c r="G367" s="8">
        <f>IF(AND(E367&lt;&gt;"",F367&lt;&gt;""),E367*F367,"")</f>
        <v/>
      </c>
      <c r="H367" s="8">
        <f>IF(AND(E367&lt;&gt;"",F367&lt;&gt;""),ROUND(E367*(1+F367/30),1),"")</f>
        <v/>
      </c>
      <c r="I367" s="9" t="n"/>
    </row>
    <row r="368">
      <c r="A368" s="9" t="n"/>
      <c r="B368" s="9" t="n"/>
      <c r="C368" s="9" t="n"/>
      <c r="D368" s="9" t="n"/>
      <c r="E368" s="9" t="n"/>
      <c r="F368" s="9" t="n"/>
      <c r="G368" s="8">
        <f>IF(AND(E368&lt;&gt;"",F368&lt;&gt;""),E368*F368,"")</f>
        <v/>
      </c>
      <c r="H368" s="8">
        <f>IF(AND(E368&lt;&gt;"",F368&lt;&gt;""),ROUND(E368*(1+F368/30),1),"")</f>
        <v/>
      </c>
      <c r="I368" s="9" t="n"/>
    </row>
    <row r="369">
      <c r="A369" s="9" t="n"/>
      <c r="B369" s="9" t="n"/>
      <c r="C369" s="9" t="n"/>
      <c r="D369" s="9" t="n"/>
      <c r="E369" s="9" t="n"/>
      <c r="F369" s="9" t="n"/>
      <c r="G369" s="8">
        <f>IF(AND(E369&lt;&gt;"",F369&lt;&gt;""),E369*F369,"")</f>
        <v/>
      </c>
      <c r="H369" s="8">
        <f>IF(AND(E369&lt;&gt;"",F369&lt;&gt;""),ROUND(E369*(1+F369/30),1),"")</f>
        <v/>
      </c>
      <c r="I369" s="9" t="n"/>
    </row>
    <row r="370">
      <c r="A370" s="9" t="n"/>
      <c r="B370" s="9" t="n"/>
      <c r="C370" s="9" t="n"/>
      <c r="D370" s="9" t="n"/>
      <c r="E370" s="9" t="n"/>
      <c r="F370" s="9" t="n"/>
      <c r="G370" s="8">
        <f>IF(AND(E370&lt;&gt;"",F370&lt;&gt;""),E370*F370,"")</f>
        <v/>
      </c>
      <c r="H370" s="8">
        <f>IF(AND(E370&lt;&gt;"",F370&lt;&gt;""),ROUND(E370*(1+F370/30),1),"")</f>
        <v/>
      </c>
      <c r="I370" s="9" t="n"/>
    </row>
    <row r="371">
      <c r="A371" s="9" t="n"/>
      <c r="B371" s="9" t="n"/>
      <c r="C371" s="9" t="n"/>
      <c r="D371" s="9" t="n"/>
      <c r="E371" s="9" t="n"/>
      <c r="F371" s="9" t="n"/>
      <c r="G371" s="8">
        <f>IF(AND(E371&lt;&gt;"",F371&lt;&gt;""),E371*F371,"")</f>
        <v/>
      </c>
      <c r="H371" s="8">
        <f>IF(AND(E371&lt;&gt;"",F371&lt;&gt;""),ROUND(E371*(1+F371/30),1),"")</f>
        <v/>
      </c>
      <c r="I371" s="9" t="n"/>
    </row>
    <row r="372">
      <c r="A372" s="9" t="n"/>
      <c r="B372" s="9" t="n"/>
      <c r="C372" s="9" t="n"/>
      <c r="D372" s="9" t="n"/>
      <c r="E372" s="9" t="n"/>
      <c r="F372" s="9" t="n"/>
      <c r="G372" s="8">
        <f>IF(AND(E372&lt;&gt;"",F372&lt;&gt;""),E372*F372,"")</f>
        <v/>
      </c>
      <c r="H372" s="8">
        <f>IF(AND(E372&lt;&gt;"",F372&lt;&gt;""),ROUND(E372*(1+F372/30),1),"")</f>
        <v/>
      </c>
      <c r="I372" s="9" t="n"/>
    </row>
    <row r="373">
      <c r="A373" s="9" t="n"/>
      <c r="B373" s="9" t="n"/>
      <c r="C373" s="9" t="n"/>
      <c r="D373" s="9" t="n"/>
      <c r="E373" s="9" t="n"/>
      <c r="F373" s="9" t="n"/>
      <c r="G373" s="8">
        <f>IF(AND(E373&lt;&gt;"",F373&lt;&gt;""),E373*F373,"")</f>
        <v/>
      </c>
      <c r="H373" s="8">
        <f>IF(AND(E373&lt;&gt;"",F373&lt;&gt;""),ROUND(E373*(1+F373/30),1),"")</f>
        <v/>
      </c>
      <c r="I373" s="9" t="n"/>
    </row>
    <row r="374">
      <c r="A374" s="9" t="n"/>
      <c r="B374" s="9" t="n"/>
      <c r="C374" s="9" t="n"/>
      <c r="D374" s="9" t="n"/>
      <c r="E374" s="9" t="n"/>
      <c r="F374" s="9" t="n"/>
      <c r="G374" s="8">
        <f>IF(AND(E374&lt;&gt;"",F374&lt;&gt;""),E374*F374,"")</f>
        <v/>
      </c>
      <c r="H374" s="8">
        <f>IF(AND(E374&lt;&gt;"",F374&lt;&gt;""),ROUND(E374*(1+F374/30),1),"")</f>
        <v/>
      </c>
      <c r="I374" s="9" t="n"/>
    </row>
    <row r="375">
      <c r="A375" s="9" t="n"/>
      <c r="B375" s="9" t="n"/>
      <c r="C375" s="9" t="n"/>
      <c r="D375" s="9" t="n"/>
      <c r="E375" s="9" t="n"/>
      <c r="F375" s="9" t="n"/>
      <c r="G375" s="8">
        <f>IF(AND(E375&lt;&gt;"",F375&lt;&gt;""),E375*F375,"")</f>
        <v/>
      </c>
      <c r="H375" s="8">
        <f>IF(AND(E375&lt;&gt;"",F375&lt;&gt;""),ROUND(E375*(1+F375/30),1),"")</f>
        <v/>
      </c>
      <c r="I375" s="9" t="n"/>
    </row>
    <row r="376">
      <c r="A376" s="9" t="n"/>
      <c r="B376" s="9" t="n"/>
      <c r="C376" s="9" t="n"/>
      <c r="D376" s="9" t="n"/>
      <c r="E376" s="9" t="n"/>
      <c r="F376" s="9" t="n"/>
      <c r="G376" s="8">
        <f>IF(AND(E376&lt;&gt;"",F376&lt;&gt;""),E376*F376,"")</f>
        <v/>
      </c>
      <c r="H376" s="8">
        <f>IF(AND(E376&lt;&gt;"",F376&lt;&gt;""),ROUND(E376*(1+F376/30),1),"")</f>
        <v/>
      </c>
      <c r="I376" s="9" t="n"/>
    </row>
    <row r="377">
      <c r="A377" s="9" t="n"/>
      <c r="B377" s="9" t="n"/>
      <c r="C377" s="9" t="n"/>
      <c r="D377" s="9" t="n"/>
      <c r="E377" s="9" t="n"/>
      <c r="F377" s="9" t="n"/>
      <c r="G377" s="8">
        <f>IF(AND(E377&lt;&gt;"",F377&lt;&gt;""),E377*F377,"")</f>
        <v/>
      </c>
      <c r="H377" s="8">
        <f>IF(AND(E377&lt;&gt;"",F377&lt;&gt;""),ROUND(E377*(1+F377/30),1),"")</f>
        <v/>
      </c>
      <c r="I377" s="9" t="n"/>
    </row>
    <row r="378">
      <c r="A378" s="9" t="n"/>
      <c r="B378" s="9" t="n"/>
      <c r="C378" s="9" t="n"/>
      <c r="D378" s="9" t="n"/>
      <c r="E378" s="9" t="n"/>
      <c r="F378" s="9" t="n"/>
      <c r="G378" s="8">
        <f>IF(AND(E378&lt;&gt;"",F378&lt;&gt;""),E378*F378,"")</f>
        <v/>
      </c>
      <c r="H378" s="8">
        <f>IF(AND(E378&lt;&gt;"",F378&lt;&gt;""),ROUND(E378*(1+F378/30),1),"")</f>
        <v/>
      </c>
      <c r="I378" s="9" t="n"/>
    </row>
    <row r="379">
      <c r="A379" s="9" t="n"/>
      <c r="B379" s="9" t="n"/>
      <c r="C379" s="9" t="n"/>
      <c r="D379" s="9" t="n"/>
      <c r="E379" s="9" t="n"/>
      <c r="F379" s="9" t="n"/>
      <c r="G379" s="8">
        <f>IF(AND(E379&lt;&gt;"",F379&lt;&gt;""),E379*F379,"")</f>
        <v/>
      </c>
      <c r="H379" s="8">
        <f>IF(AND(E379&lt;&gt;"",F379&lt;&gt;""),ROUND(E379*(1+F379/30),1),"")</f>
        <v/>
      </c>
      <c r="I379" s="9" t="n"/>
    </row>
    <row r="380">
      <c r="A380" s="9" t="n"/>
      <c r="B380" s="9" t="n"/>
      <c r="C380" s="9" t="n"/>
      <c r="D380" s="9" t="n"/>
      <c r="E380" s="9" t="n"/>
      <c r="F380" s="9" t="n"/>
      <c r="G380" s="8">
        <f>IF(AND(E380&lt;&gt;"",F380&lt;&gt;""),E380*F380,"")</f>
        <v/>
      </c>
      <c r="H380" s="8">
        <f>IF(AND(E380&lt;&gt;"",F380&lt;&gt;""),ROUND(E380*(1+F380/30),1),"")</f>
        <v/>
      </c>
      <c r="I380" s="9" t="n"/>
    </row>
    <row r="381">
      <c r="A381" s="9" t="n"/>
      <c r="B381" s="9" t="n"/>
      <c r="C381" s="9" t="n"/>
      <c r="D381" s="9" t="n"/>
      <c r="E381" s="9" t="n"/>
      <c r="F381" s="9" t="n"/>
      <c r="G381" s="8">
        <f>IF(AND(E381&lt;&gt;"",F381&lt;&gt;""),E381*F381,"")</f>
        <v/>
      </c>
      <c r="H381" s="8">
        <f>IF(AND(E381&lt;&gt;"",F381&lt;&gt;""),ROUND(E381*(1+F381/30),1),"")</f>
        <v/>
      </c>
      <c r="I381" s="9" t="n"/>
    </row>
    <row r="382">
      <c r="A382" s="9" t="n"/>
      <c r="B382" s="9" t="n"/>
      <c r="C382" s="9" t="n"/>
      <c r="D382" s="9" t="n"/>
      <c r="E382" s="9" t="n"/>
      <c r="F382" s="9" t="n"/>
      <c r="G382" s="8">
        <f>IF(AND(E382&lt;&gt;"",F382&lt;&gt;""),E382*F382,"")</f>
        <v/>
      </c>
      <c r="H382" s="8">
        <f>IF(AND(E382&lt;&gt;"",F382&lt;&gt;""),ROUND(E382*(1+F382/30),1),"")</f>
        <v/>
      </c>
      <c r="I382" s="9" t="n"/>
    </row>
    <row r="383">
      <c r="A383" s="9" t="n"/>
      <c r="B383" s="9" t="n"/>
      <c r="C383" s="9" t="n"/>
      <c r="D383" s="9" t="n"/>
      <c r="E383" s="9" t="n"/>
      <c r="F383" s="9" t="n"/>
      <c r="G383" s="8">
        <f>IF(AND(E383&lt;&gt;"",F383&lt;&gt;""),E383*F383,"")</f>
        <v/>
      </c>
      <c r="H383" s="8">
        <f>IF(AND(E383&lt;&gt;"",F383&lt;&gt;""),ROUND(E383*(1+F383/30),1),"")</f>
        <v/>
      </c>
      <c r="I383" s="9" t="n"/>
    </row>
    <row r="384">
      <c r="A384" s="9" t="n"/>
      <c r="B384" s="9" t="n"/>
      <c r="C384" s="9" t="n"/>
      <c r="D384" s="9" t="n"/>
      <c r="E384" s="9" t="n"/>
      <c r="F384" s="9" t="n"/>
      <c r="G384" s="8">
        <f>IF(AND(E384&lt;&gt;"",F384&lt;&gt;""),E384*F384,"")</f>
        <v/>
      </c>
      <c r="H384" s="8">
        <f>IF(AND(E384&lt;&gt;"",F384&lt;&gt;""),ROUND(E384*(1+F384/30),1),"")</f>
        <v/>
      </c>
      <c r="I384" s="9" t="n"/>
    </row>
    <row r="385">
      <c r="A385" s="9" t="n"/>
      <c r="B385" s="9" t="n"/>
      <c r="C385" s="9" t="n"/>
      <c r="D385" s="9" t="n"/>
      <c r="E385" s="9" t="n"/>
      <c r="F385" s="9" t="n"/>
      <c r="G385" s="8">
        <f>IF(AND(E385&lt;&gt;"",F385&lt;&gt;""),E385*F385,"")</f>
        <v/>
      </c>
      <c r="H385" s="8">
        <f>IF(AND(E385&lt;&gt;"",F385&lt;&gt;""),ROUND(E385*(1+F385/30),1),"")</f>
        <v/>
      </c>
      <c r="I385" s="9" t="n"/>
    </row>
    <row r="386">
      <c r="A386" s="9" t="n"/>
      <c r="B386" s="9" t="n"/>
      <c r="C386" s="9" t="n"/>
      <c r="D386" s="9" t="n"/>
      <c r="E386" s="9" t="n"/>
      <c r="F386" s="9" t="n"/>
      <c r="G386" s="8">
        <f>IF(AND(E386&lt;&gt;"",F386&lt;&gt;""),E386*F386,"")</f>
        <v/>
      </c>
      <c r="H386" s="8">
        <f>IF(AND(E386&lt;&gt;"",F386&lt;&gt;""),ROUND(E386*(1+F386/30),1),"")</f>
        <v/>
      </c>
      <c r="I386" s="9" t="n"/>
    </row>
    <row r="387">
      <c r="A387" s="9" t="n"/>
      <c r="B387" s="9" t="n"/>
      <c r="C387" s="9" t="n"/>
      <c r="D387" s="9" t="n"/>
      <c r="E387" s="9" t="n"/>
      <c r="F387" s="9" t="n"/>
      <c r="G387" s="8">
        <f>IF(AND(E387&lt;&gt;"",F387&lt;&gt;""),E387*F387,"")</f>
        <v/>
      </c>
      <c r="H387" s="8">
        <f>IF(AND(E387&lt;&gt;"",F387&lt;&gt;""),ROUND(E387*(1+F387/30),1),"")</f>
        <v/>
      </c>
      <c r="I387" s="9" t="n"/>
    </row>
    <row r="388">
      <c r="A388" s="9" t="n"/>
      <c r="B388" s="9" t="n"/>
      <c r="C388" s="9" t="n"/>
      <c r="D388" s="9" t="n"/>
      <c r="E388" s="9" t="n"/>
      <c r="F388" s="9" t="n"/>
      <c r="G388" s="8">
        <f>IF(AND(E388&lt;&gt;"",F388&lt;&gt;""),E388*F388,"")</f>
        <v/>
      </c>
      <c r="H388" s="8">
        <f>IF(AND(E388&lt;&gt;"",F388&lt;&gt;""),ROUND(E388*(1+F388/30),1),"")</f>
        <v/>
      </c>
      <c r="I388" s="9" t="n"/>
    </row>
    <row r="389">
      <c r="A389" s="9" t="n"/>
      <c r="B389" s="9" t="n"/>
      <c r="C389" s="9" t="n"/>
      <c r="D389" s="9" t="n"/>
      <c r="E389" s="9" t="n"/>
      <c r="F389" s="9" t="n"/>
      <c r="G389" s="8">
        <f>IF(AND(E389&lt;&gt;"",F389&lt;&gt;""),E389*F389,"")</f>
        <v/>
      </c>
      <c r="H389" s="8">
        <f>IF(AND(E389&lt;&gt;"",F389&lt;&gt;""),ROUND(E389*(1+F389/30),1),"")</f>
        <v/>
      </c>
      <c r="I389" s="9" t="n"/>
    </row>
    <row r="390">
      <c r="A390" s="9" t="n"/>
      <c r="B390" s="9" t="n"/>
      <c r="C390" s="9" t="n"/>
      <c r="D390" s="9" t="n"/>
      <c r="E390" s="9" t="n"/>
      <c r="F390" s="9" t="n"/>
      <c r="G390" s="8">
        <f>IF(AND(E390&lt;&gt;"",F390&lt;&gt;""),E390*F390,"")</f>
        <v/>
      </c>
      <c r="H390" s="8">
        <f>IF(AND(E390&lt;&gt;"",F390&lt;&gt;""),ROUND(E390*(1+F390/30),1),"")</f>
        <v/>
      </c>
      <c r="I390" s="9" t="n"/>
    </row>
    <row r="391">
      <c r="A391" s="9" t="n"/>
      <c r="B391" s="9" t="n"/>
      <c r="C391" s="9" t="n"/>
      <c r="D391" s="9" t="n"/>
      <c r="E391" s="9" t="n"/>
      <c r="F391" s="9" t="n"/>
      <c r="G391" s="8">
        <f>IF(AND(E391&lt;&gt;"",F391&lt;&gt;""),E391*F391,"")</f>
        <v/>
      </c>
      <c r="H391" s="8">
        <f>IF(AND(E391&lt;&gt;"",F391&lt;&gt;""),ROUND(E391*(1+F391/30),1),"")</f>
        <v/>
      </c>
      <c r="I391" s="9" t="n"/>
    </row>
    <row r="392">
      <c r="A392" s="9" t="n"/>
      <c r="B392" s="9" t="n"/>
      <c r="C392" s="9" t="n"/>
      <c r="D392" s="9" t="n"/>
      <c r="E392" s="9" t="n"/>
      <c r="F392" s="9" t="n"/>
      <c r="G392" s="8">
        <f>IF(AND(E392&lt;&gt;"",F392&lt;&gt;""),E392*F392,"")</f>
        <v/>
      </c>
      <c r="H392" s="8">
        <f>IF(AND(E392&lt;&gt;"",F392&lt;&gt;""),ROUND(E392*(1+F392/30),1),"")</f>
        <v/>
      </c>
      <c r="I392" s="9" t="n"/>
    </row>
    <row r="393">
      <c r="A393" s="9" t="n"/>
      <c r="B393" s="9" t="n"/>
      <c r="C393" s="9" t="n"/>
      <c r="D393" s="9" t="n"/>
      <c r="E393" s="9" t="n"/>
      <c r="F393" s="9" t="n"/>
      <c r="G393" s="8">
        <f>IF(AND(E393&lt;&gt;"",F393&lt;&gt;""),E393*F393,"")</f>
        <v/>
      </c>
      <c r="H393" s="8">
        <f>IF(AND(E393&lt;&gt;"",F393&lt;&gt;""),ROUND(E393*(1+F393/30),1),"")</f>
        <v/>
      </c>
      <c r="I393" s="9" t="n"/>
    </row>
    <row r="394">
      <c r="A394" s="9" t="n"/>
      <c r="B394" s="9" t="n"/>
      <c r="C394" s="9" t="n"/>
      <c r="D394" s="9" t="n"/>
      <c r="E394" s="9" t="n"/>
      <c r="F394" s="9" t="n"/>
      <c r="G394" s="8">
        <f>IF(AND(E394&lt;&gt;"",F394&lt;&gt;""),E394*F394,"")</f>
        <v/>
      </c>
      <c r="H394" s="8">
        <f>IF(AND(E394&lt;&gt;"",F394&lt;&gt;""),ROUND(E394*(1+F394/30),1),"")</f>
        <v/>
      </c>
      <c r="I394" s="9" t="n"/>
    </row>
    <row r="395">
      <c r="A395" s="9" t="n"/>
      <c r="B395" s="9" t="n"/>
      <c r="C395" s="9" t="n"/>
      <c r="D395" s="9" t="n"/>
      <c r="E395" s="9" t="n"/>
      <c r="F395" s="9" t="n"/>
      <c r="G395" s="8">
        <f>IF(AND(E395&lt;&gt;"",F395&lt;&gt;""),E395*F395,"")</f>
        <v/>
      </c>
      <c r="H395" s="8">
        <f>IF(AND(E395&lt;&gt;"",F395&lt;&gt;""),ROUND(E395*(1+F395/30),1),"")</f>
        <v/>
      </c>
      <c r="I395" s="9" t="n"/>
    </row>
    <row r="396">
      <c r="A396" s="9" t="n"/>
      <c r="B396" s="9" t="n"/>
      <c r="C396" s="9" t="n"/>
      <c r="D396" s="9" t="n"/>
      <c r="E396" s="9" t="n"/>
      <c r="F396" s="9" t="n"/>
      <c r="G396" s="8">
        <f>IF(AND(E396&lt;&gt;"",F396&lt;&gt;""),E396*F396,"")</f>
        <v/>
      </c>
      <c r="H396" s="8">
        <f>IF(AND(E396&lt;&gt;"",F396&lt;&gt;""),ROUND(E396*(1+F396/30),1),"")</f>
        <v/>
      </c>
      <c r="I396" s="9" t="n"/>
    </row>
    <row r="397">
      <c r="A397" s="9" t="n"/>
      <c r="B397" s="9" t="n"/>
      <c r="C397" s="9" t="n"/>
      <c r="D397" s="9" t="n"/>
      <c r="E397" s="9" t="n"/>
      <c r="F397" s="9" t="n"/>
      <c r="G397" s="8">
        <f>IF(AND(E397&lt;&gt;"",F397&lt;&gt;""),E397*F397,"")</f>
        <v/>
      </c>
      <c r="H397" s="8">
        <f>IF(AND(E397&lt;&gt;"",F397&lt;&gt;""),ROUND(E397*(1+F397/30),1),"")</f>
        <v/>
      </c>
      <c r="I397" s="9" t="n"/>
    </row>
    <row r="398">
      <c r="A398" s="9" t="n"/>
      <c r="B398" s="9" t="n"/>
      <c r="C398" s="9" t="n"/>
      <c r="D398" s="9" t="n"/>
      <c r="E398" s="9" t="n"/>
      <c r="F398" s="9" t="n"/>
      <c r="G398" s="8">
        <f>IF(AND(E398&lt;&gt;"",F398&lt;&gt;""),E398*F398,"")</f>
        <v/>
      </c>
      <c r="H398" s="8">
        <f>IF(AND(E398&lt;&gt;"",F398&lt;&gt;""),ROUND(E398*(1+F398/30),1),"")</f>
        <v/>
      </c>
      <c r="I398" s="9" t="n"/>
    </row>
    <row r="399">
      <c r="A399" s="9" t="n"/>
      <c r="B399" s="9" t="n"/>
      <c r="C399" s="9" t="n"/>
      <c r="D399" s="9" t="n"/>
      <c r="E399" s="9" t="n"/>
      <c r="F399" s="9" t="n"/>
      <c r="G399" s="8">
        <f>IF(AND(E399&lt;&gt;"",F399&lt;&gt;""),E399*F399,"")</f>
        <v/>
      </c>
      <c r="H399" s="8">
        <f>IF(AND(E399&lt;&gt;"",F399&lt;&gt;""),ROUND(E399*(1+F399/30),1),"")</f>
        <v/>
      </c>
      <c r="I399" s="9" t="n"/>
    </row>
    <row r="400">
      <c r="A400" s="9" t="n"/>
      <c r="B400" s="9" t="n"/>
      <c r="C400" s="9" t="n"/>
      <c r="D400" s="9" t="n"/>
      <c r="E400" s="9" t="n"/>
      <c r="F400" s="9" t="n"/>
      <c r="G400" s="8">
        <f>IF(AND(E400&lt;&gt;"",F400&lt;&gt;""),E400*F400,"")</f>
        <v/>
      </c>
      <c r="H400" s="8">
        <f>IF(AND(E400&lt;&gt;"",F400&lt;&gt;""),ROUND(E400*(1+F400/30),1),"")</f>
        <v/>
      </c>
      <c r="I400" s="9" t="n"/>
    </row>
    <row r="401">
      <c r="A401" s="9" t="n"/>
      <c r="B401" s="9" t="n"/>
      <c r="C401" s="9" t="n"/>
      <c r="D401" s="9" t="n"/>
      <c r="E401" s="9" t="n"/>
      <c r="F401" s="9" t="n"/>
      <c r="G401" s="8">
        <f>IF(AND(E401&lt;&gt;"",F401&lt;&gt;""),E401*F401,"")</f>
        <v/>
      </c>
      <c r="H401" s="8">
        <f>IF(AND(E401&lt;&gt;"",F401&lt;&gt;""),ROUND(E401*(1+F401/30),1),"")</f>
        <v/>
      </c>
      <c r="I401" s="9" t="n"/>
    </row>
    <row r="402">
      <c r="A402" s="9" t="n"/>
      <c r="B402" s="9" t="n"/>
      <c r="C402" s="9" t="n"/>
      <c r="D402" s="9" t="n"/>
      <c r="E402" s="9" t="n"/>
      <c r="F402" s="9" t="n"/>
      <c r="G402" s="8">
        <f>IF(AND(E402&lt;&gt;"",F402&lt;&gt;""),E402*F402,"")</f>
        <v/>
      </c>
      <c r="H402" s="8">
        <f>IF(AND(E402&lt;&gt;"",F402&lt;&gt;""),ROUND(E402*(1+F402/30),1),"")</f>
        <v/>
      </c>
      <c r="I402" s="9" t="n"/>
    </row>
    <row r="403">
      <c r="A403" s="9" t="n"/>
      <c r="B403" s="9" t="n"/>
      <c r="C403" s="9" t="n"/>
      <c r="D403" s="9" t="n"/>
      <c r="E403" s="9" t="n"/>
      <c r="F403" s="9" t="n"/>
      <c r="G403" s="8">
        <f>IF(AND(E403&lt;&gt;"",F403&lt;&gt;""),E403*F403,"")</f>
        <v/>
      </c>
      <c r="H403" s="8">
        <f>IF(AND(E403&lt;&gt;"",F403&lt;&gt;""),ROUND(E403*(1+F403/30),1),"")</f>
        <v/>
      </c>
      <c r="I403" s="9" t="n"/>
    </row>
    <row r="404">
      <c r="A404" s="9" t="n"/>
      <c r="B404" s="9" t="n"/>
      <c r="C404" s="9" t="n"/>
      <c r="D404" s="9" t="n"/>
      <c r="E404" s="9" t="n"/>
      <c r="F404" s="9" t="n"/>
      <c r="G404" s="8">
        <f>IF(AND(E404&lt;&gt;"",F404&lt;&gt;""),E404*F404,"")</f>
        <v/>
      </c>
      <c r="H404" s="8">
        <f>IF(AND(E404&lt;&gt;"",F404&lt;&gt;""),ROUND(E404*(1+F404/30),1),"")</f>
        <v/>
      </c>
      <c r="I404" s="9" t="n"/>
    </row>
    <row r="405">
      <c r="A405" s="9" t="n"/>
      <c r="B405" s="9" t="n"/>
      <c r="C405" s="9" t="n"/>
      <c r="D405" s="9" t="n"/>
      <c r="E405" s="9" t="n"/>
      <c r="F405" s="9" t="n"/>
      <c r="G405" s="8">
        <f>IF(AND(E405&lt;&gt;"",F405&lt;&gt;""),E405*F405,"")</f>
        <v/>
      </c>
      <c r="H405" s="8">
        <f>IF(AND(E405&lt;&gt;"",F405&lt;&gt;""),ROUND(E405*(1+F405/30),1),"")</f>
        <v/>
      </c>
      <c r="I405" s="9" t="n"/>
    </row>
    <row r="406">
      <c r="A406" s="9" t="n"/>
      <c r="B406" s="9" t="n"/>
      <c r="C406" s="9" t="n"/>
      <c r="D406" s="9" t="n"/>
      <c r="E406" s="9" t="n"/>
      <c r="F406" s="9" t="n"/>
      <c r="G406" s="8">
        <f>IF(AND(E406&lt;&gt;"",F406&lt;&gt;""),E406*F406,"")</f>
        <v/>
      </c>
      <c r="H406" s="8">
        <f>IF(AND(E406&lt;&gt;"",F406&lt;&gt;""),ROUND(E406*(1+F406/30),1),"")</f>
        <v/>
      </c>
      <c r="I406" s="9" t="n"/>
    </row>
    <row r="407">
      <c r="A407" s="9" t="n"/>
      <c r="B407" s="9" t="n"/>
      <c r="C407" s="9" t="n"/>
      <c r="D407" s="9" t="n"/>
      <c r="E407" s="9" t="n"/>
      <c r="F407" s="9" t="n"/>
      <c r="G407" s="8">
        <f>IF(AND(E407&lt;&gt;"",F407&lt;&gt;""),E407*F407,"")</f>
        <v/>
      </c>
      <c r="H407" s="8">
        <f>IF(AND(E407&lt;&gt;"",F407&lt;&gt;""),ROUND(E407*(1+F407/30),1),"")</f>
        <v/>
      </c>
      <c r="I407" s="9" t="n"/>
    </row>
    <row r="408">
      <c r="A408" s="9" t="n"/>
      <c r="B408" s="9" t="n"/>
      <c r="C408" s="9" t="n"/>
      <c r="D408" s="9" t="n"/>
      <c r="E408" s="9" t="n"/>
      <c r="F408" s="9" t="n"/>
      <c r="G408" s="8">
        <f>IF(AND(E408&lt;&gt;"",F408&lt;&gt;""),E408*F408,"")</f>
        <v/>
      </c>
      <c r="H408" s="8">
        <f>IF(AND(E408&lt;&gt;"",F408&lt;&gt;""),ROUND(E408*(1+F408/30),1),"")</f>
        <v/>
      </c>
      <c r="I408" s="9" t="n"/>
    </row>
    <row r="409">
      <c r="A409" s="9" t="n"/>
      <c r="B409" s="9" t="n"/>
      <c r="C409" s="9" t="n"/>
      <c r="D409" s="9" t="n"/>
      <c r="E409" s="9" t="n"/>
      <c r="F409" s="9" t="n"/>
      <c r="G409" s="8">
        <f>IF(AND(E409&lt;&gt;"",F409&lt;&gt;""),E409*F409,"")</f>
        <v/>
      </c>
      <c r="H409" s="8">
        <f>IF(AND(E409&lt;&gt;"",F409&lt;&gt;""),ROUND(E409*(1+F409/30),1),"")</f>
        <v/>
      </c>
      <c r="I409" s="9" t="n"/>
    </row>
    <row r="410">
      <c r="A410" s="9" t="n"/>
      <c r="B410" s="9" t="n"/>
      <c r="C410" s="9" t="n"/>
      <c r="D410" s="9" t="n"/>
      <c r="E410" s="9" t="n"/>
      <c r="F410" s="9" t="n"/>
      <c r="G410" s="8">
        <f>IF(AND(E410&lt;&gt;"",F410&lt;&gt;""),E410*F410,"")</f>
        <v/>
      </c>
      <c r="H410" s="8">
        <f>IF(AND(E410&lt;&gt;"",F410&lt;&gt;""),ROUND(E410*(1+F410/30),1),"")</f>
        <v/>
      </c>
      <c r="I410" s="9" t="n"/>
    </row>
    <row r="411">
      <c r="A411" s="9" t="n"/>
      <c r="B411" s="9" t="n"/>
      <c r="C411" s="9" t="n"/>
      <c r="D411" s="9" t="n"/>
      <c r="E411" s="9" t="n"/>
      <c r="F411" s="9" t="n"/>
      <c r="G411" s="8">
        <f>IF(AND(E411&lt;&gt;"",F411&lt;&gt;""),E411*F411,"")</f>
        <v/>
      </c>
      <c r="H411" s="8">
        <f>IF(AND(E411&lt;&gt;"",F411&lt;&gt;""),ROUND(E411*(1+F411/30),1),"")</f>
        <v/>
      </c>
      <c r="I411" s="9" t="n"/>
    </row>
    <row r="412">
      <c r="A412" s="9" t="n"/>
      <c r="B412" s="9" t="n"/>
      <c r="C412" s="9" t="n"/>
      <c r="D412" s="9" t="n"/>
      <c r="E412" s="9" t="n"/>
      <c r="F412" s="9" t="n"/>
      <c r="G412" s="8">
        <f>IF(AND(E412&lt;&gt;"",F412&lt;&gt;""),E412*F412,"")</f>
        <v/>
      </c>
      <c r="H412" s="8">
        <f>IF(AND(E412&lt;&gt;"",F412&lt;&gt;""),ROUND(E412*(1+F412/30),1),"")</f>
        <v/>
      </c>
      <c r="I412" s="9" t="n"/>
    </row>
    <row r="413">
      <c r="A413" s="9" t="n"/>
      <c r="B413" s="9" t="n"/>
      <c r="C413" s="9" t="n"/>
      <c r="D413" s="9" t="n"/>
      <c r="E413" s="9" t="n"/>
      <c r="F413" s="9" t="n"/>
      <c r="G413" s="8">
        <f>IF(AND(E413&lt;&gt;"",F413&lt;&gt;""),E413*F413,"")</f>
        <v/>
      </c>
      <c r="H413" s="8">
        <f>IF(AND(E413&lt;&gt;"",F413&lt;&gt;""),ROUND(E413*(1+F413/30),1),"")</f>
        <v/>
      </c>
      <c r="I413" s="9" t="n"/>
    </row>
    <row r="414">
      <c r="A414" s="9" t="n"/>
      <c r="B414" s="9" t="n"/>
      <c r="C414" s="9" t="n"/>
      <c r="D414" s="9" t="n"/>
      <c r="E414" s="9" t="n"/>
      <c r="F414" s="9" t="n"/>
      <c r="G414" s="8">
        <f>IF(AND(E414&lt;&gt;"",F414&lt;&gt;""),E414*F414,"")</f>
        <v/>
      </c>
      <c r="H414" s="8">
        <f>IF(AND(E414&lt;&gt;"",F414&lt;&gt;""),ROUND(E414*(1+F414/30),1),"")</f>
        <v/>
      </c>
      <c r="I414" s="9" t="n"/>
    </row>
    <row r="415">
      <c r="A415" s="9" t="n"/>
      <c r="B415" s="9" t="n"/>
      <c r="C415" s="9" t="n"/>
      <c r="D415" s="9" t="n"/>
      <c r="E415" s="9" t="n"/>
      <c r="F415" s="9" t="n"/>
      <c r="G415" s="8">
        <f>IF(AND(E415&lt;&gt;"",F415&lt;&gt;""),E415*F415,"")</f>
        <v/>
      </c>
      <c r="H415" s="8">
        <f>IF(AND(E415&lt;&gt;"",F415&lt;&gt;""),ROUND(E415*(1+F415/30),1),"")</f>
        <v/>
      </c>
      <c r="I415" s="9" t="n"/>
    </row>
    <row r="416">
      <c r="A416" s="9" t="n"/>
      <c r="B416" s="9" t="n"/>
      <c r="C416" s="9" t="n"/>
      <c r="D416" s="9" t="n"/>
      <c r="E416" s="9" t="n"/>
      <c r="F416" s="9" t="n"/>
      <c r="G416" s="8">
        <f>IF(AND(E416&lt;&gt;"",F416&lt;&gt;""),E416*F416,"")</f>
        <v/>
      </c>
      <c r="H416" s="8">
        <f>IF(AND(E416&lt;&gt;"",F416&lt;&gt;""),ROUND(E416*(1+F416/30),1),"")</f>
        <v/>
      </c>
      <c r="I416" s="9" t="n"/>
    </row>
    <row r="417">
      <c r="A417" s="9" t="n"/>
      <c r="B417" s="9" t="n"/>
      <c r="C417" s="9" t="n"/>
      <c r="D417" s="9" t="n"/>
      <c r="E417" s="9" t="n"/>
      <c r="F417" s="9" t="n"/>
      <c r="G417" s="8">
        <f>IF(AND(E417&lt;&gt;"",F417&lt;&gt;""),E417*F417,"")</f>
        <v/>
      </c>
      <c r="H417" s="8">
        <f>IF(AND(E417&lt;&gt;"",F417&lt;&gt;""),ROUND(E417*(1+F417/30),1),"")</f>
        <v/>
      </c>
      <c r="I417" s="9" t="n"/>
    </row>
    <row r="418">
      <c r="A418" s="9" t="n"/>
      <c r="B418" s="9" t="n"/>
      <c r="C418" s="9" t="n"/>
      <c r="D418" s="9" t="n"/>
      <c r="E418" s="9" t="n"/>
      <c r="F418" s="9" t="n"/>
      <c r="G418" s="8">
        <f>IF(AND(E418&lt;&gt;"",F418&lt;&gt;""),E418*F418,"")</f>
        <v/>
      </c>
      <c r="H418" s="8">
        <f>IF(AND(E418&lt;&gt;"",F418&lt;&gt;""),ROUND(E418*(1+F418/30),1),"")</f>
        <v/>
      </c>
      <c r="I418" s="9" t="n"/>
    </row>
    <row r="419">
      <c r="A419" s="9" t="n"/>
      <c r="B419" s="9" t="n"/>
      <c r="C419" s="9" t="n"/>
      <c r="D419" s="9" t="n"/>
      <c r="E419" s="9" t="n"/>
      <c r="F419" s="9" t="n"/>
      <c r="G419" s="8">
        <f>IF(AND(E419&lt;&gt;"",F419&lt;&gt;""),E419*F419,"")</f>
        <v/>
      </c>
      <c r="H419" s="8">
        <f>IF(AND(E419&lt;&gt;"",F419&lt;&gt;""),ROUND(E419*(1+F419/30),1),"")</f>
        <v/>
      </c>
      <c r="I419" s="9" t="n"/>
    </row>
    <row r="420">
      <c r="A420" s="9" t="n"/>
      <c r="B420" s="9" t="n"/>
      <c r="C420" s="9" t="n"/>
      <c r="D420" s="9" t="n"/>
      <c r="E420" s="9" t="n"/>
      <c r="F420" s="9" t="n"/>
      <c r="G420" s="8">
        <f>IF(AND(E420&lt;&gt;"",F420&lt;&gt;""),E420*F420,"")</f>
        <v/>
      </c>
      <c r="H420" s="8">
        <f>IF(AND(E420&lt;&gt;"",F420&lt;&gt;""),ROUND(E420*(1+F420/30),1),"")</f>
        <v/>
      </c>
      <c r="I420" s="9" t="n"/>
    </row>
    <row r="421">
      <c r="A421" s="9" t="n"/>
      <c r="B421" s="9" t="n"/>
      <c r="C421" s="9" t="n"/>
      <c r="D421" s="9" t="n"/>
      <c r="E421" s="9" t="n"/>
      <c r="F421" s="9" t="n"/>
      <c r="G421" s="8">
        <f>IF(AND(E421&lt;&gt;"",F421&lt;&gt;""),E421*F421,"")</f>
        <v/>
      </c>
      <c r="H421" s="8">
        <f>IF(AND(E421&lt;&gt;"",F421&lt;&gt;""),ROUND(E421*(1+F421/30),1),"")</f>
        <v/>
      </c>
      <c r="I421" s="9" t="n"/>
    </row>
    <row r="422">
      <c r="A422" s="9" t="n"/>
      <c r="B422" s="9" t="n"/>
      <c r="C422" s="9" t="n"/>
      <c r="D422" s="9" t="n"/>
      <c r="E422" s="9" t="n"/>
      <c r="F422" s="9" t="n"/>
      <c r="G422" s="8">
        <f>IF(AND(E422&lt;&gt;"",F422&lt;&gt;""),E422*F422,"")</f>
        <v/>
      </c>
      <c r="H422" s="8">
        <f>IF(AND(E422&lt;&gt;"",F422&lt;&gt;""),ROUND(E422*(1+F422/30),1),"")</f>
        <v/>
      </c>
      <c r="I422" s="9" t="n"/>
    </row>
    <row r="423">
      <c r="A423" s="9" t="n"/>
      <c r="B423" s="9" t="n"/>
      <c r="C423" s="9" t="n"/>
      <c r="D423" s="9" t="n"/>
      <c r="E423" s="9" t="n"/>
      <c r="F423" s="9" t="n"/>
      <c r="G423" s="8">
        <f>IF(AND(E423&lt;&gt;"",F423&lt;&gt;""),E423*F423,"")</f>
        <v/>
      </c>
      <c r="H423" s="8">
        <f>IF(AND(E423&lt;&gt;"",F423&lt;&gt;""),ROUND(E423*(1+F423/30),1),"")</f>
        <v/>
      </c>
      <c r="I423" s="9" t="n"/>
    </row>
    <row r="424">
      <c r="A424" s="9" t="n"/>
      <c r="B424" s="9" t="n"/>
      <c r="C424" s="9" t="n"/>
      <c r="D424" s="9" t="n"/>
      <c r="E424" s="9" t="n"/>
      <c r="F424" s="9" t="n"/>
      <c r="G424" s="8">
        <f>IF(AND(E424&lt;&gt;"",F424&lt;&gt;""),E424*F424,"")</f>
        <v/>
      </c>
      <c r="H424" s="8">
        <f>IF(AND(E424&lt;&gt;"",F424&lt;&gt;""),ROUND(E424*(1+F424/30),1),"")</f>
        <v/>
      </c>
      <c r="I424" s="9" t="n"/>
    </row>
    <row r="425">
      <c r="A425" s="9" t="n"/>
      <c r="B425" s="9" t="n"/>
      <c r="C425" s="9" t="n"/>
      <c r="D425" s="9" t="n"/>
      <c r="E425" s="9" t="n"/>
      <c r="F425" s="9" t="n"/>
      <c r="G425" s="8">
        <f>IF(AND(E425&lt;&gt;"",F425&lt;&gt;""),E425*F425,"")</f>
        <v/>
      </c>
      <c r="H425" s="8">
        <f>IF(AND(E425&lt;&gt;"",F425&lt;&gt;""),ROUND(E425*(1+F425/30),1),"")</f>
        <v/>
      </c>
      <c r="I425" s="9" t="n"/>
    </row>
    <row r="426">
      <c r="A426" s="9" t="n"/>
      <c r="B426" s="9" t="n"/>
      <c r="C426" s="9" t="n"/>
      <c r="D426" s="9" t="n"/>
      <c r="E426" s="9" t="n"/>
      <c r="F426" s="9" t="n"/>
      <c r="G426" s="8">
        <f>IF(AND(E426&lt;&gt;"",F426&lt;&gt;""),E426*F426,"")</f>
        <v/>
      </c>
      <c r="H426" s="8">
        <f>IF(AND(E426&lt;&gt;"",F426&lt;&gt;""),ROUND(E426*(1+F426/30),1),"")</f>
        <v/>
      </c>
      <c r="I426" s="9" t="n"/>
    </row>
    <row r="427">
      <c r="A427" s="9" t="n"/>
      <c r="B427" s="9" t="n"/>
      <c r="C427" s="9" t="n"/>
      <c r="D427" s="9" t="n"/>
      <c r="E427" s="9" t="n"/>
      <c r="F427" s="9" t="n"/>
      <c r="G427" s="8">
        <f>IF(AND(E427&lt;&gt;"",F427&lt;&gt;""),E427*F427,"")</f>
        <v/>
      </c>
      <c r="H427" s="8">
        <f>IF(AND(E427&lt;&gt;"",F427&lt;&gt;""),ROUND(E427*(1+F427/30),1),"")</f>
        <v/>
      </c>
      <c r="I427" s="9" t="n"/>
    </row>
    <row r="428">
      <c r="A428" s="9" t="n"/>
      <c r="B428" s="9" t="n"/>
      <c r="C428" s="9" t="n"/>
      <c r="D428" s="9" t="n"/>
      <c r="E428" s="9" t="n"/>
      <c r="F428" s="9" t="n"/>
      <c r="G428" s="8">
        <f>IF(AND(E428&lt;&gt;"",F428&lt;&gt;""),E428*F428,"")</f>
        <v/>
      </c>
      <c r="H428" s="8">
        <f>IF(AND(E428&lt;&gt;"",F428&lt;&gt;""),ROUND(E428*(1+F428/30),1),"")</f>
        <v/>
      </c>
      <c r="I428" s="9" t="n"/>
    </row>
    <row r="429">
      <c r="A429" s="9" t="n"/>
      <c r="B429" s="9" t="n"/>
      <c r="C429" s="9" t="n"/>
      <c r="D429" s="9" t="n"/>
      <c r="E429" s="9" t="n"/>
      <c r="F429" s="9" t="n"/>
      <c r="G429" s="8">
        <f>IF(AND(E429&lt;&gt;"",F429&lt;&gt;""),E429*F429,"")</f>
        <v/>
      </c>
      <c r="H429" s="8">
        <f>IF(AND(E429&lt;&gt;"",F429&lt;&gt;""),ROUND(E429*(1+F429/30),1),"")</f>
        <v/>
      </c>
      <c r="I429" s="9" t="n"/>
    </row>
    <row r="430">
      <c r="A430" s="9" t="n"/>
      <c r="B430" s="9" t="n"/>
      <c r="C430" s="9" t="n"/>
      <c r="D430" s="9" t="n"/>
      <c r="E430" s="9" t="n"/>
      <c r="F430" s="9" t="n"/>
      <c r="G430" s="8">
        <f>IF(AND(E430&lt;&gt;"",F430&lt;&gt;""),E430*F430,"")</f>
        <v/>
      </c>
      <c r="H430" s="8">
        <f>IF(AND(E430&lt;&gt;"",F430&lt;&gt;""),ROUND(E430*(1+F430/30),1),"")</f>
        <v/>
      </c>
      <c r="I430" s="9" t="n"/>
    </row>
    <row r="431">
      <c r="A431" s="9" t="n"/>
      <c r="B431" s="9" t="n"/>
      <c r="C431" s="9" t="n"/>
      <c r="D431" s="9" t="n"/>
      <c r="E431" s="9" t="n"/>
      <c r="F431" s="9" t="n"/>
      <c r="G431" s="8">
        <f>IF(AND(E431&lt;&gt;"",F431&lt;&gt;""),E431*F431,"")</f>
        <v/>
      </c>
      <c r="H431" s="8">
        <f>IF(AND(E431&lt;&gt;"",F431&lt;&gt;""),ROUND(E431*(1+F431/30),1),"")</f>
        <v/>
      </c>
      <c r="I431" s="9" t="n"/>
    </row>
    <row r="432">
      <c r="A432" s="9" t="n"/>
      <c r="B432" s="9" t="n"/>
      <c r="C432" s="9" t="n"/>
      <c r="D432" s="9" t="n"/>
      <c r="E432" s="9" t="n"/>
      <c r="F432" s="9" t="n"/>
      <c r="G432" s="8">
        <f>IF(AND(E432&lt;&gt;"",F432&lt;&gt;""),E432*F432,"")</f>
        <v/>
      </c>
      <c r="H432" s="8">
        <f>IF(AND(E432&lt;&gt;"",F432&lt;&gt;""),ROUND(E432*(1+F432/30),1),"")</f>
        <v/>
      </c>
      <c r="I432" s="9" t="n"/>
    </row>
    <row r="433">
      <c r="A433" s="9" t="n"/>
      <c r="B433" s="9" t="n"/>
      <c r="C433" s="9" t="n"/>
      <c r="D433" s="9" t="n"/>
      <c r="E433" s="9" t="n"/>
      <c r="F433" s="9" t="n"/>
      <c r="G433" s="8">
        <f>IF(AND(E433&lt;&gt;"",F433&lt;&gt;""),E433*F433,"")</f>
        <v/>
      </c>
      <c r="H433" s="8">
        <f>IF(AND(E433&lt;&gt;"",F433&lt;&gt;""),ROUND(E433*(1+F433/30),1),"")</f>
        <v/>
      </c>
      <c r="I433" s="9" t="n"/>
    </row>
    <row r="434">
      <c r="A434" s="9" t="n"/>
      <c r="B434" s="9" t="n"/>
      <c r="C434" s="9" t="n"/>
      <c r="D434" s="9" t="n"/>
      <c r="E434" s="9" t="n"/>
      <c r="F434" s="9" t="n"/>
      <c r="G434" s="8">
        <f>IF(AND(E434&lt;&gt;"",F434&lt;&gt;""),E434*F434,"")</f>
        <v/>
      </c>
      <c r="H434" s="8">
        <f>IF(AND(E434&lt;&gt;"",F434&lt;&gt;""),ROUND(E434*(1+F434/30),1),"")</f>
        <v/>
      </c>
      <c r="I434" s="9" t="n"/>
    </row>
    <row r="435">
      <c r="A435" s="9" t="n"/>
      <c r="B435" s="9" t="n"/>
      <c r="C435" s="9" t="n"/>
      <c r="D435" s="9" t="n"/>
      <c r="E435" s="9" t="n"/>
      <c r="F435" s="9" t="n"/>
      <c r="G435" s="8">
        <f>IF(AND(E435&lt;&gt;"",F435&lt;&gt;""),E435*F435,"")</f>
        <v/>
      </c>
      <c r="H435" s="8">
        <f>IF(AND(E435&lt;&gt;"",F435&lt;&gt;""),ROUND(E435*(1+F435/30),1),"")</f>
        <v/>
      </c>
      <c r="I435" s="9" t="n"/>
    </row>
    <row r="436">
      <c r="A436" s="9" t="n"/>
      <c r="B436" s="9" t="n"/>
      <c r="C436" s="9" t="n"/>
      <c r="D436" s="9" t="n"/>
      <c r="E436" s="9" t="n"/>
      <c r="F436" s="9" t="n"/>
      <c r="G436" s="8">
        <f>IF(AND(E436&lt;&gt;"",F436&lt;&gt;""),E436*F436,"")</f>
        <v/>
      </c>
      <c r="H436" s="8">
        <f>IF(AND(E436&lt;&gt;"",F436&lt;&gt;""),ROUND(E436*(1+F436/30),1),"")</f>
        <v/>
      </c>
      <c r="I436" s="9" t="n"/>
    </row>
    <row r="437">
      <c r="A437" s="9" t="n"/>
      <c r="B437" s="9" t="n"/>
      <c r="C437" s="9" t="n"/>
      <c r="D437" s="9" t="n"/>
      <c r="E437" s="9" t="n"/>
      <c r="F437" s="9" t="n"/>
      <c r="G437" s="8">
        <f>IF(AND(E437&lt;&gt;"",F437&lt;&gt;""),E437*F437,"")</f>
        <v/>
      </c>
      <c r="H437" s="8">
        <f>IF(AND(E437&lt;&gt;"",F437&lt;&gt;""),ROUND(E437*(1+F437/30),1),"")</f>
        <v/>
      </c>
      <c r="I437" s="9" t="n"/>
    </row>
    <row r="438">
      <c r="A438" s="9" t="n"/>
      <c r="B438" s="9" t="n"/>
      <c r="C438" s="9" t="n"/>
      <c r="D438" s="9" t="n"/>
      <c r="E438" s="9" t="n"/>
      <c r="F438" s="9" t="n"/>
      <c r="G438" s="8">
        <f>IF(AND(E438&lt;&gt;"",F438&lt;&gt;""),E438*F438,"")</f>
        <v/>
      </c>
      <c r="H438" s="8">
        <f>IF(AND(E438&lt;&gt;"",F438&lt;&gt;""),ROUND(E438*(1+F438/30),1),"")</f>
        <v/>
      </c>
      <c r="I438" s="9" t="n"/>
    </row>
    <row r="439">
      <c r="A439" s="9" t="n"/>
      <c r="B439" s="9" t="n"/>
      <c r="C439" s="9" t="n"/>
      <c r="D439" s="9" t="n"/>
      <c r="E439" s="9" t="n"/>
      <c r="F439" s="9" t="n"/>
      <c r="G439" s="8">
        <f>IF(AND(E439&lt;&gt;"",F439&lt;&gt;""),E439*F439,"")</f>
        <v/>
      </c>
      <c r="H439" s="8">
        <f>IF(AND(E439&lt;&gt;"",F439&lt;&gt;""),ROUND(E439*(1+F439/30),1),"")</f>
        <v/>
      </c>
      <c r="I439" s="9" t="n"/>
    </row>
    <row r="440">
      <c r="A440" s="9" t="n"/>
      <c r="B440" s="9" t="n"/>
      <c r="C440" s="9" t="n"/>
      <c r="D440" s="9" t="n"/>
      <c r="E440" s="9" t="n"/>
      <c r="F440" s="9" t="n"/>
      <c r="G440" s="8">
        <f>IF(AND(E440&lt;&gt;"",F440&lt;&gt;""),E440*F440,"")</f>
        <v/>
      </c>
      <c r="H440" s="8">
        <f>IF(AND(E440&lt;&gt;"",F440&lt;&gt;""),ROUND(E440*(1+F440/30),1),"")</f>
        <v/>
      </c>
      <c r="I440" s="9" t="n"/>
    </row>
    <row r="441">
      <c r="A441" s="9" t="n"/>
      <c r="B441" s="9" t="n"/>
      <c r="C441" s="9" t="n"/>
      <c r="D441" s="9" t="n"/>
      <c r="E441" s="9" t="n"/>
      <c r="F441" s="9" t="n"/>
      <c r="G441" s="8">
        <f>IF(AND(E441&lt;&gt;"",F441&lt;&gt;""),E441*F441,"")</f>
        <v/>
      </c>
      <c r="H441" s="8">
        <f>IF(AND(E441&lt;&gt;"",F441&lt;&gt;""),ROUND(E441*(1+F441/30),1),"")</f>
        <v/>
      </c>
      <c r="I441" s="9" t="n"/>
    </row>
    <row r="442">
      <c r="A442" s="9" t="n"/>
      <c r="B442" s="9" t="n"/>
      <c r="C442" s="9" t="n"/>
      <c r="D442" s="9" t="n"/>
      <c r="E442" s="9" t="n"/>
      <c r="F442" s="9" t="n"/>
      <c r="G442" s="8">
        <f>IF(AND(E442&lt;&gt;"",F442&lt;&gt;""),E442*F442,"")</f>
        <v/>
      </c>
      <c r="H442" s="8">
        <f>IF(AND(E442&lt;&gt;"",F442&lt;&gt;""),ROUND(E442*(1+F442/30),1),"")</f>
        <v/>
      </c>
      <c r="I442" s="9" t="n"/>
    </row>
    <row r="443">
      <c r="A443" s="9" t="n"/>
      <c r="B443" s="9" t="n"/>
      <c r="C443" s="9" t="n"/>
      <c r="D443" s="9" t="n"/>
      <c r="E443" s="9" t="n"/>
      <c r="F443" s="9" t="n"/>
      <c r="G443" s="8">
        <f>IF(AND(E443&lt;&gt;"",F443&lt;&gt;""),E443*F443,"")</f>
        <v/>
      </c>
      <c r="H443" s="8">
        <f>IF(AND(E443&lt;&gt;"",F443&lt;&gt;""),ROUND(E443*(1+F443/30),1),"")</f>
        <v/>
      </c>
      <c r="I443" s="9" t="n"/>
    </row>
    <row r="444">
      <c r="A444" s="9" t="n"/>
      <c r="B444" s="9" t="n"/>
      <c r="C444" s="9" t="n"/>
      <c r="D444" s="9" t="n"/>
      <c r="E444" s="9" t="n"/>
      <c r="F444" s="9" t="n"/>
      <c r="G444" s="8">
        <f>IF(AND(E444&lt;&gt;"",F444&lt;&gt;""),E444*F444,"")</f>
        <v/>
      </c>
      <c r="H444" s="8">
        <f>IF(AND(E444&lt;&gt;"",F444&lt;&gt;""),ROUND(E444*(1+F444/30),1),"")</f>
        <v/>
      </c>
      <c r="I444" s="9" t="n"/>
    </row>
    <row r="445">
      <c r="A445" s="9" t="n"/>
      <c r="B445" s="9" t="n"/>
      <c r="C445" s="9" t="n"/>
      <c r="D445" s="9" t="n"/>
      <c r="E445" s="9" t="n"/>
      <c r="F445" s="9" t="n"/>
      <c r="G445" s="8">
        <f>IF(AND(E445&lt;&gt;"",F445&lt;&gt;""),E445*F445,"")</f>
        <v/>
      </c>
      <c r="H445" s="8">
        <f>IF(AND(E445&lt;&gt;"",F445&lt;&gt;""),ROUND(E445*(1+F445/30),1),"")</f>
        <v/>
      </c>
      <c r="I445" s="9" t="n"/>
    </row>
    <row r="446">
      <c r="A446" s="9" t="n"/>
      <c r="B446" s="9" t="n"/>
      <c r="C446" s="9" t="n"/>
      <c r="D446" s="9" t="n"/>
      <c r="E446" s="9" t="n"/>
      <c r="F446" s="9" t="n"/>
      <c r="G446" s="8">
        <f>IF(AND(E446&lt;&gt;"",F446&lt;&gt;""),E446*F446,"")</f>
        <v/>
      </c>
      <c r="H446" s="8">
        <f>IF(AND(E446&lt;&gt;"",F446&lt;&gt;""),ROUND(E446*(1+F446/30),1),"")</f>
        <v/>
      </c>
      <c r="I446" s="9" t="n"/>
    </row>
    <row r="447">
      <c r="A447" s="9" t="n"/>
      <c r="B447" s="9" t="n"/>
      <c r="C447" s="9" t="n"/>
      <c r="D447" s="9" t="n"/>
      <c r="E447" s="9" t="n"/>
      <c r="F447" s="9" t="n"/>
      <c r="G447" s="8">
        <f>IF(AND(E447&lt;&gt;"",F447&lt;&gt;""),E447*F447,"")</f>
        <v/>
      </c>
      <c r="H447" s="8">
        <f>IF(AND(E447&lt;&gt;"",F447&lt;&gt;""),ROUND(E447*(1+F447/30),1),"")</f>
        <v/>
      </c>
      <c r="I447" s="9" t="n"/>
    </row>
    <row r="448">
      <c r="A448" s="9" t="n"/>
      <c r="B448" s="9" t="n"/>
      <c r="C448" s="9" t="n"/>
      <c r="D448" s="9" t="n"/>
      <c r="E448" s="9" t="n"/>
      <c r="F448" s="9" t="n"/>
      <c r="G448" s="8">
        <f>IF(AND(E448&lt;&gt;"",F448&lt;&gt;""),E448*F448,"")</f>
        <v/>
      </c>
      <c r="H448" s="8">
        <f>IF(AND(E448&lt;&gt;"",F448&lt;&gt;""),ROUND(E448*(1+F448/30),1),"")</f>
        <v/>
      </c>
      <c r="I448" s="9" t="n"/>
    </row>
    <row r="449">
      <c r="A449" s="9" t="n"/>
      <c r="B449" s="9" t="n"/>
      <c r="C449" s="9" t="n"/>
      <c r="D449" s="9" t="n"/>
      <c r="E449" s="9" t="n"/>
      <c r="F449" s="9" t="n"/>
      <c r="G449" s="8">
        <f>IF(AND(E449&lt;&gt;"",F449&lt;&gt;""),E449*F449,"")</f>
        <v/>
      </c>
      <c r="H449" s="8">
        <f>IF(AND(E449&lt;&gt;"",F449&lt;&gt;""),ROUND(E449*(1+F449/30),1),"")</f>
        <v/>
      </c>
      <c r="I449" s="9" t="n"/>
    </row>
    <row r="450">
      <c r="A450" s="9" t="n"/>
      <c r="B450" s="9" t="n"/>
      <c r="C450" s="9" t="n"/>
      <c r="D450" s="9" t="n"/>
      <c r="E450" s="9" t="n"/>
      <c r="F450" s="9" t="n"/>
      <c r="G450" s="8">
        <f>IF(AND(E450&lt;&gt;"",F450&lt;&gt;""),E450*F450,"")</f>
        <v/>
      </c>
      <c r="H450" s="8">
        <f>IF(AND(E450&lt;&gt;"",F450&lt;&gt;""),ROUND(E450*(1+F450/30),1),"")</f>
        <v/>
      </c>
      <c r="I450" s="9" t="n"/>
    </row>
    <row r="451">
      <c r="A451" s="9" t="n"/>
      <c r="B451" s="9" t="n"/>
      <c r="C451" s="9" t="n"/>
      <c r="D451" s="9" t="n"/>
      <c r="E451" s="9" t="n"/>
      <c r="F451" s="9" t="n"/>
      <c r="G451" s="8">
        <f>IF(AND(E451&lt;&gt;"",F451&lt;&gt;""),E451*F451,"")</f>
        <v/>
      </c>
      <c r="H451" s="8">
        <f>IF(AND(E451&lt;&gt;"",F451&lt;&gt;""),ROUND(E451*(1+F451/30),1),"")</f>
        <v/>
      </c>
      <c r="I451" s="9" t="n"/>
    </row>
    <row r="452">
      <c r="A452" s="9" t="n"/>
      <c r="B452" s="9" t="n"/>
      <c r="C452" s="9" t="n"/>
      <c r="D452" s="9" t="n"/>
      <c r="E452" s="9" t="n"/>
      <c r="F452" s="9" t="n"/>
      <c r="G452" s="8">
        <f>IF(AND(E452&lt;&gt;"",F452&lt;&gt;""),E452*F452,"")</f>
        <v/>
      </c>
      <c r="H452" s="8">
        <f>IF(AND(E452&lt;&gt;"",F452&lt;&gt;""),ROUND(E452*(1+F452/30),1),"")</f>
        <v/>
      </c>
      <c r="I452" s="9" t="n"/>
    </row>
    <row r="453">
      <c r="A453" s="9" t="n"/>
      <c r="B453" s="9" t="n"/>
      <c r="C453" s="9" t="n"/>
      <c r="D453" s="9" t="n"/>
      <c r="E453" s="9" t="n"/>
      <c r="F453" s="9" t="n"/>
      <c r="G453" s="8">
        <f>IF(AND(E453&lt;&gt;"",F453&lt;&gt;""),E453*F453,"")</f>
        <v/>
      </c>
      <c r="H453" s="8">
        <f>IF(AND(E453&lt;&gt;"",F453&lt;&gt;""),ROUND(E453*(1+F453/30),1),"")</f>
        <v/>
      </c>
      <c r="I453" s="9" t="n"/>
    </row>
    <row r="454">
      <c r="A454" s="9" t="n"/>
      <c r="B454" s="9" t="n"/>
      <c r="C454" s="9" t="n"/>
      <c r="D454" s="9" t="n"/>
      <c r="E454" s="9" t="n"/>
      <c r="F454" s="9" t="n"/>
      <c r="G454" s="8">
        <f>IF(AND(E454&lt;&gt;"",F454&lt;&gt;""),E454*F454,"")</f>
        <v/>
      </c>
      <c r="H454" s="8">
        <f>IF(AND(E454&lt;&gt;"",F454&lt;&gt;""),ROUND(E454*(1+F454/30),1),"")</f>
        <v/>
      </c>
      <c r="I454" s="9" t="n"/>
    </row>
    <row r="455">
      <c r="A455" s="9" t="n"/>
      <c r="B455" s="9" t="n"/>
      <c r="C455" s="9" t="n"/>
      <c r="D455" s="9" t="n"/>
      <c r="E455" s="9" t="n"/>
      <c r="F455" s="9" t="n"/>
      <c r="G455" s="8">
        <f>IF(AND(E455&lt;&gt;"",F455&lt;&gt;""),E455*F455,"")</f>
        <v/>
      </c>
      <c r="H455" s="8">
        <f>IF(AND(E455&lt;&gt;"",F455&lt;&gt;""),ROUND(E455*(1+F455/30),1),"")</f>
        <v/>
      </c>
      <c r="I455" s="9" t="n"/>
    </row>
    <row r="456">
      <c r="A456" s="9" t="n"/>
      <c r="B456" s="9" t="n"/>
      <c r="C456" s="9" t="n"/>
      <c r="D456" s="9" t="n"/>
      <c r="E456" s="9" t="n"/>
      <c r="F456" s="9" t="n"/>
      <c r="G456" s="8">
        <f>IF(AND(E456&lt;&gt;"",F456&lt;&gt;""),E456*F456,"")</f>
        <v/>
      </c>
      <c r="H456" s="8">
        <f>IF(AND(E456&lt;&gt;"",F456&lt;&gt;""),ROUND(E456*(1+F456/30),1),"")</f>
        <v/>
      </c>
      <c r="I456" s="9" t="n"/>
    </row>
    <row r="457">
      <c r="A457" s="9" t="n"/>
      <c r="B457" s="9" t="n"/>
      <c r="C457" s="9" t="n"/>
      <c r="D457" s="9" t="n"/>
      <c r="E457" s="9" t="n"/>
      <c r="F457" s="9" t="n"/>
      <c r="G457" s="8">
        <f>IF(AND(E457&lt;&gt;"",F457&lt;&gt;""),E457*F457,"")</f>
        <v/>
      </c>
      <c r="H457" s="8">
        <f>IF(AND(E457&lt;&gt;"",F457&lt;&gt;""),ROUND(E457*(1+F457/30),1),"")</f>
        <v/>
      </c>
      <c r="I457" s="9" t="n"/>
    </row>
    <row r="458">
      <c r="A458" s="9" t="n"/>
      <c r="B458" s="9" t="n"/>
      <c r="C458" s="9" t="n"/>
      <c r="D458" s="9" t="n"/>
      <c r="E458" s="9" t="n"/>
      <c r="F458" s="9" t="n"/>
      <c r="G458" s="8">
        <f>IF(AND(E458&lt;&gt;"",F458&lt;&gt;""),E458*F458,"")</f>
        <v/>
      </c>
      <c r="H458" s="8">
        <f>IF(AND(E458&lt;&gt;"",F458&lt;&gt;""),ROUND(E458*(1+F458/30),1),"")</f>
        <v/>
      </c>
      <c r="I458" s="9" t="n"/>
    </row>
    <row r="459">
      <c r="A459" s="9" t="n"/>
      <c r="B459" s="9" t="n"/>
      <c r="C459" s="9" t="n"/>
      <c r="D459" s="9" t="n"/>
      <c r="E459" s="9" t="n"/>
      <c r="F459" s="9" t="n"/>
      <c r="G459" s="8">
        <f>IF(AND(E459&lt;&gt;"",F459&lt;&gt;""),E459*F459,"")</f>
        <v/>
      </c>
      <c r="H459" s="8">
        <f>IF(AND(E459&lt;&gt;"",F459&lt;&gt;""),ROUND(E459*(1+F459/30),1),"")</f>
        <v/>
      </c>
      <c r="I459" s="9" t="n"/>
    </row>
    <row r="460">
      <c r="A460" s="9" t="n"/>
      <c r="B460" s="9" t="n"/>
      <c r="C460" s="9" t="n"/>
      <c r="D460" s="9" t="n"/>
      <c r="E460" s="9" t="n"/>
      <c r="F460" s="9" t="n"/>
      <c r="G460" s="8">
        <f>IF(AND(E460&lt;&gt;"",F460&lt;&gt;""),E460*F460,"")</f>
        <v/>
      </c>
      <c r="H460" s="8">
        <f>IF(AND(E460&lt;&gt;"",F460&lt;&gt;""),ROUND(E460*(1+F460/30),1),"")</f>
        <v/>
      </c>
      <c r="I460" s="9" t="n"/>
    </row>
    <row r="461">
      <c r="A461" s="9" t="n"/>
      <c r="B461" s="9" t="n"/>
      <c r="C461" s="9" t="n"/>
      <c r="D461" s="9" t="n"/>
      <c r="E461" s="9" t="n"/>
      <c r="F461" s="9" t="n"/>
      <c r="G461" s="8">
        <f>IF(AND(E461&lt;&gt;"",F461&lt;&gt;""),E461*F461,"")</f>
        <v/>
      </c>
      <c r="H461" s="8">
        <f>IF(AND(E461&lt;&gt;"",F461&lt;&gt;""),ROUND(E461*(1+F461/30),1),"")</f>
        <v/>
      </c>
      <c r="I461" s="9" t="n"/>
    </row>
    <row r="462">
      <c r="A462" s="9" t="n"/>
      <c r="B462" s="9" t="n"/>
      <c r="C462" s="9" t="n"/>
      <c r="D462" s="9" t="n"/>
      <c r="E462" s="9" t="n"/>
      <c r="F462" s="9" t="n"/>
      <c r="G462" s="8">
        <f>IF(AND(E462&lt;&gt;"",F462&lt;&gt;""),E462*F462,"")</f>
        <v/>
      </c>
      <c r="H462" s="8">
        <f>IF(AND(E462&lt;&gt;"",F462&lt;&gt;""),ROUND(E462*(1+F462/30),1),"")</f>
        <v/>
      </c>
      <c r="I462" s="9" t="n"/>
    </row>
    <row r="463">
      <c r="A463" s="9" t="n"/>
      <c r="B463" s="9" t="n"/>
      <c r="C463" s="9" t="n"/>
      <c r="D463" s="9" t="n"/>
      <c r="E463" s="9" t="n"/>
      <c r="F463" s="9" t="n"/>
      <c r="G463" s="8">
        <f>IF(AND(E463&lt;&gt;"",F463&lt;&gt;""),E463*F463,"")</f>
        <v/>
      </c>
      <c r="H463" s="8">
        <f>IF(AND(E463&lt;&gt;"",F463&lt;&gt;""),ROUND(E463*(1+F463/30),1),"")</f>
        <v/>
      </c>
      <c r="I463" s="9" t="n"/>
    </row>
    <row r="464">
      <c r="A464" s="9" t="n"/>
      <c r="B464" s="9" t="n"/>
      <c r="C464" s="9" t="n"/>
      <c r="D464" s="9" t="n"/>
      <c r="E464" s="9" t="n"/>
      <c r="F464" s="9" t="n"/>
      <c r="G464" s="8">
        <f>IF(AND(E464&lt;&gt;"",F464&lt;&gt;""),E464*F464,"")</f>
        <v/>
      </c>
      <c r="H464" s="8">
        <f>IF(AND(E464&lt;&gt;"",F464&lt;&gt;""),ROUND(E464*(1+F464/30),1),"")</f>
        <v/>
      </c>
      <c r="I464" s="9" t="n"/>
    </row>
    <row r="465">
      <c r="A465" s="9" t="n"/>
      <c r="B465" s="9" t="n"/>
      <c r="C465" s="9" t="n"/>
      <c r="D465" s="9" t="n"/>
      <c r="E465" s="9" t="n"/>
      <c r="F465" s="9" t="n"/>
      <c r="G465" s="8">
        <f>IF(AND(E465&lt;&gt;"",F465&lt;&gt;""),E465*F465,"")</f>
        <v/>
      </c>
      <c r="H465" s="8">
        <f>IF(AND(E465&lt;&gt;"",F465&lt;&gt;""),ROUND(E465*(1+F465/30),1),"")</f>
        <v/>
      </c>
      <c r="I465" s="9" t="n"/>
    </row>
    <row r="466">
      <c r="A466" s="9" t="n"/>
      <c r="B466" s="9" t="n"/>
      <c r="C466" s="9" t="n"/>
      <c r="D466" s="9" t="n"/>
      <c r="E466" s="9" t="n"/>
      <c r="F466" s="9" t="n"/>
      <c r="G466" s="8">
        <f>IF(AND(E466&lt;&gt;"",F466&lt;&gt;""),E466*F466,"")</f>
        <v/>
      </c>
      <c r="H466" s="8">
        <f>IF(AND(E466&lt;&gt;"",F466&lt;&gt;""),ROUND(E466*(1+F466/30),1),"")</f>
        <v/>
      </c>
      <c r="I466" s="9" t="n"/>
    </row>
    <row r="467">
      <c r="A467" s="9" t="n"/>
      <c r="B467" s="9" t="n"/>
      <c r="C467" s="9" t="n"/>
      <c r="D467" s="9" t="n"/>
      <c r="E467" s="9" t="n"/>
      <c r="F467" s="9" t="n"/>
      <c r="G467" s="8">
        <f>IF(AND(E467&lt;&gt;"",F467&lt;&gt;""),E467*F467,"")</f>
        <v/>
      </c>
      <c r="H467" s="8">
        <f>IF(AND(E467&lt;&gt;"",F467&lt;&gt;""),ROUND(E467*(1+F467/30),1),"")</f>
        <v/>
      </c>
      <c r="I467" s="9" t="n"/>
    </row>
    <row r="468">
      <c r="A468" s="9" t="n"/>
      <c r="B468" s="9" t="n"/>
      <c r="C468" s="9" t="n"/>
      <c r="D468" s="9" t="n"/>
      <c r="E468" s="9" t="n"/>
      <c r="F468" s="9" t="n"/>
      <c r="G468" s="8">
        <f>IF(AND(E468&lt;&gt;"",F468&lt;&gt;""),E468*F468,"")</f>
        <v/>
      </c>
      <c r="H468" s="8">
        <f>IF(AND(E468&lt;&gt;"",F468&lt;&gt;""),ROUND(E468*(1+F468/30),1),"")</f>
        <v/>
      </c>
      <c r="I468" s="9" t="n"/>
    </row>
    <row r="469">
      <c r="A469" s="9" t="n"/>
      <c r="B469" s="9" t="n"/>
      <c r="C469" s="9" t="n"/>
      <c r="D469" s="9" t="n"/>
      <c r="E469" s="9" t="n"/>
      <c r="F469" s="9" t="n"/>
      <c r="G469" s="8">
        <f>IF(AND(E469&lt;&gt;"",F469&lt;&gt;""),E469*F469,"")</f>
        <v/>
      </c>
      <c r="H469" s="8">
        <f>IF(AND(E469&lt;&gt;"",F469&lt;&gt;""),ROUND(E469*(1+F469/30),1),"")</f>
        <v/>
      </c>
      <c r="I469" s="9" t="n"/>
    </row>
    <row r="470">
      <c r="A470" s="9" t="n"/>
      <c r="B470" s="9" t="n"/>
      <c r="C470" s="9" t="n"/>
      <c r="D470" s="9" t="n"/>
      <c r="E470" s="9" t="n"/>
      <c r="F470" s="9" t="n"/>
      <c r="G470" s="8">
        <f>IF(AND(E470&lt;&gt;"",F470&lt;&gt;""),E470*F470,"")</f>
        <v/>
      </c>
      <c r="H470" s="8">
        <f>IF(AND(E470&lt;&gt;"",F470&lt;&gt;""),ROUND(E470*(1+F470/30),1),"")</f>
        <v/>
      </c>
      <c r="I470" s="9" t="n"/>
    </row>
    <row r="471">
      <c r="A471" s="9" t="n"/>
      <c r="B471" s="9" t="n"/>
      <c r="C471" s="9" t="n"/>
      <c r="D471" s="9" t="n"/>
      <c r="E471" s="9" t="n"/>
      <c r="F471" s="9" t="n"/>
      <c r="G471" s="8">
        <f>IF(AND(E471&lt;&gt;"",F471&lt;&gt;""),E471*F471,"")</f>
        <v/>
      </c>
      <c r="H471" s="8">
        <f>IF(AND(E471&lt;&gt;"",F471&lt;&gt;""),ROUND(E471*(1+F471/30),1),"")</f>
        <v/>
      </c>
      <c r="I471" s="9" t="n"/>
    </row>
    <row r="472">
      <c r="A472" s="9" t="n"/>
      <c r="B472" s="9" t="n"/>
      <c r="C472" s="9" t="n"/>
      <c r="D472" s="9" t="n"/>
      <c r="E472" s="9" t="n"/>
      <c r="F472" s="9" t="n"/>
      <c r="G472" s="8">
        <f>IF(AND(E472&lt;&gt;"",F472&lt;&gt;""),E472*F472,"")</f>
        <v/>
      </c>
      <c r="H472" s="8">
        <f>IF(AND(E472&lt;&gt;"",F472&lt;&gt;""),ROUND(E472*(1+F472/30),1),"")</f>
        <v/>
      </c>
      <c r="I472" s="9" t="n"/>
    </row>
    <row r="473">
      <c r="A473" s="9" t="n"/>
      <c r="B473" s="9" t="n"/>
      <c r="C473" s="9" t="n"/>
      <c r="D473" s="9" t="n"/>
      <c r="E473" s="9" t="n"/>
      <c r="F473" s="9" t="n"/>
      <c r="G473" s="8">
        <f>IF(AND(E473&lt;&gt;"",F473&lt;&gt;""),E473*F473,"")</f>
        <v/>
      </c>
      <c r="H473" s="8">
        <f>IF(AND(E473&lt;&gt;"",F473&lt;&gt;""),ROUND(E473*(1+F473/30),1),"")</f>
        <v/>
      </c>
      <c r="I473" s="9" t="n"/>
    </row>
    <row r="474">
      <c r="A474" s="9" t="n"/>
      <c r="B474" s="9" t="n"/>
      <c r="C474" s="9" t="n"/>
      <c r="D474" s="9" t="n"/>
      <c r="E474" s="9" t="n"/>
      <c r="F474" s="9" t="n"/>
      <c r="G474" s="8">
        <f>IF(AND(E474&lt;&gt;"",F474&lt;&gt;""),E474*F474,"")</f>
        <v/>
      </c>
      <c r="H474" s="8">
        <f>IF(AND(E474&lt;&gt;"",F474&lt;&gt;""),ROUND(E474*(1+F474/30),1),"")</f>
        <v/>
      </c>
      <c r="I474" s="9" t="n"/>
    </row>
    <row r="475">
      <c r="A475" s="9" t="n"/>
      <c r="B475" s="9" t="n"/>
      <c r="C475" s="9" t="n"/>
      <c r="D475" s="9" t="n"/>
      <c r="E475" s="9" t="n"/>
      <c r="F475" s="9" t="n"/>
      <c r="G475" s="8">
        <f>IF(AND(E475&lt;&gt;"",F475&lt;&gt;""),E475*F475,"")</f>
        <v/>
      </c>
      <c r="H475" s="8">
        <f>IF(AND(E475&lt;&gt;"",F475&lt;&gt;""),ROUND(E475*(1+F475/30),1),"")</f>
        <v/>
      </c>
      <c r="I475" s="9" t="n"/>
    </row>
    <row r="476">
      <c r="A476" s="9" t="n"/>
      <c r="B476" s="9" t="n"/>
      <c r="C476" s="9" t="n"/>
      <c r="D476" s="9" t="n"/>
      <c r="E476" s="9" t="n"/>
      <c r="F476" s="9" t="n"/>
      <c r="G476" s="8">
        <f>IF(AND(E476&lt;&gt;"",F476&lt;&gt;""),E476*F476,"")</f>
        <v/>
      </c>
      <c r="H476" s="8">
        <f>IF(AND(E476&lt;&gt;"",F476&lt;&gt;""),ROUND(E476*(1+F476/30),1),"")</f>
        <v/>
      </c>
      <c r="I476" s="9" t="n"/>
    </row>
    <row r="477">
      <c r="A477" s="9" t="n"/>
      <c r="B477" s="9" t="n"/>
      <c r="C477" s="9" t="n"/>
      <c r="D477" s="9" t="n"/>
      <c r="E477" s="9" t="n"/>
      <c r="F477" s="9" t="n"/>
      <c r="G477" s="8">
        <f>IF(AND(E477&lt;&gt;"",F477&lt;&gt;""),E477*F477,"")</f>
        <v/>
      </c>
      <c r="H477" s="8">
        <f>IF(AND(E477&lt;&gt;"",F477&lt;&gt;""),ROUND(E477*(1+F477/30),1),"")</f>
        <v/>
      </c>
      <c r="I477" s="9" t="n"/>
    </row>
    <row r="478">
      <c r="A478" s="9" t="n"/>
      <c r="B478" s="9" t="n"/>
      <c r="C478" s="9" t="n"/>
      <c r="D478" s="9" t="n"/>
      <c r="E478" s="9" t="n"/>
      <c r="F478" s="9" t="n"/>
      <c r="G478" s="8">
        <f>IF(AND(E478&lt;&gt;"",F478&lt;&gt;""),E478*F478,"")</f>
        <v/>
      </c>
      <c r="H478" s="8">
        <f>IF(AND(E478&lt;&gt;"",F478&lt;&gt;""),ROUND(E478*(1+F478/30),1),"")</f>
        <v/>
      </c>
      <c r="I478" s="9" t="n"/>
    </row>
    <row r="479">
      <c r="A479" s="9" t="n"/>
      <c r="B479" s="9" t="n"/>
      <c r="C479" s="9" t="n"/>
      <c r="D479" s="9" t="n"/>
      <c r="E479" s="9" t="n"/>
      <c r="F479" s="9" t="n"/>
      <c r="G479" s="8">
        <f>IF(AND(E479&lt;&gt;"",F479&lt;&gt;""),E479*F479,"")</f>
        <v/>
      </c>
      <c r="H479" s="8">
        <f>IF(AND(E479&lt;&gt;"",F479&lt;&gt;""),ROUND(E479*(1+F479/30),1),"")</f>
        <v/>
      </c>
      <c r="I479" s="9" t="n"/>
    </row>
    <row r="480">
      <c r="A480" s="9" t="n"/>
      <c r="B480" s="9" t="n"/>
      <c r="C480" s="9" t="n"/>
      <c r="D480" s="9" t="n"/>
      <c r="E480" s="9" t="n"/>
      <c r="F480" s="9" t="n"/>
      <c r="G480" s="8">
        <f>IF(AND(E480&lt;&gt;"",F480&lt;&gt;""),E480*F480,"")</f>
        <v/>
      </c>
      <c r="H480" s="8">
        <f>IF(AND(E480&lt;&gt;"",F480&lt;&gt;""),ROUND(E480*(1+F480/30),1),"")</f>
        <v/>
      </c>
      <c r="I480" s="9" t="n"/>
    </row>
    <row r="481">
      <c r="A481" s="9" t="n"/>
      <c r="B481" s="9" t="n"/>
      <c r="C481" s="9" t="n"/>
      <c r="D481" s="9" t="n"/>
      <c r="E481" s="9" t="n"/>
      <c r="F481" s="9" t="n"/>
      <c r="G481" s="8">
        <f>IF(AND(E481&lt;&gt;"",F481&lt;&gt;""),E481*F481,"")</f>
        <v/>
      </c>
      <c r="H481" s="8">
        <f>IF(AND(E481&lt;&gt;"",F481&lt;&gt;""),ROUND(E481*(1+F481/30),1),"")</f>
        <v/>
      </c>
      <c r="I481" s="9" t="n"/>
    </row>
    <row r="482">
      <c r="A482" s="9" t="n"/>
      <c r="B482" s="9" t="n"/>
      <c r="C482" s="9" t="n"/>
      <c r="D482" s="9" t="n"/>
      <c r="E482" s="9" t="n"/>
      <c r="F482" s="9" t="n"/>
      <c r="G482" s="8">
        <f>IF(AND(E482&lt;&gt;"",F482&lt;&gt;""),E482*F482,"")</f>
        <v/>
      </c>
      <c r="H482" s="8">
        <f>IF(AND(E482&lt;&gt;"",F482&lt;&gt;""),ROUND(E482*(1+F482/30),1),"")</f>
        <v/>
      </c>
      <c r="I482" s="9" t="n"/>
    </row>
    <row r="483">
      <c r="A483" s="9" t="n"/>
      <c r="B483" s="9" t="n"/>
      <c r="C483" s="9" t="n"/>
      <c r="D483" s="9" t="n"/>
      <c r="E483" s="9" t="n"/>
      <c r="F483" s="9" t="n"/>
      <c r="G483" s="8">
        <f>IF(AND(E483&lt;&gt;"",F483&lt;&gt;""),E483*F483,"")</f>
        <v/>
      </c>
      <c r="H483" s="8">
        <f>IF(AND(E483&lt;&gt;"",F483&lt;&gt;""),ROUND(E483*(1+F483/30),1),"")</f>
        <v/>
      </c>
      <c r="I483" s="9" t="n"/>
    </row>
    <row r="484">
      <c r="A484" s="9" t="n"/>
      <c r="B484" s="9" t="n"/>
      <c r="C484" s="9" t="n"/>
      <c r="D484" s="9" t="n"/>
      <c r="E484" s="9" t="n"/>
      <c r="F484" s="9" t="n"/>
      <c r="G484" s="8">
        <f>IF(AND(E484&lt;&gt;"",F484&lt;&gt;""),E484*F484,"")</f>
        <v/>
      </c>
      <c r="H484" s="8">
        <f>IF(AND(E484&lt;&gt;"",F484&lt;&gt;""),ROUND(E484*(1+F484/30),1),"")</f>
        <v/>
      </c>
      <c r="I484" s="9" t="n"/>
    </row>
    <row r="485">
      <c r="A485" s="9" t="n"/>
      <c r="B485" s="9" t="n"/>
      <c r="C485" s="9" t="n"/>
      <c r="D485" s="9" t="n"/>
      <c r="E485" s="9" t="n"/>
      <c r="F485" s="9" t="n"/>
      <c r="G485" s="8">
        <f>IF(AND(E485&lt;&gt;"",F485&lt;&gt;""),E485*F485,"")</f>
        <v/>
      </c>
      <c r="H485" s="8">
        <f>IF(AND(E485&lt;&gt;"",F485&lt;&gt;""),ROUND(E485*(1+F485/30),1),"")</f>
        <v/>
      </c>
      <c r="I485" s="9" t="n"/>
    </row>
    <row r="486">
      <c r="A486" s="9" t="n"/>
      <c r="B486" s="9" t="n"/>
      <c r="C486" s="9" t="n"/>
      <c r="D486" s="9" t="n"/>
      <c r="E486" s="9" t="n"/>
      <c r="F486" s="9" t="n"/>
      <c r="G486" s="8">
        <f>IF(AND(E486&lt;&gt;"",F486&lt;&gt;""),E486*F486,"")</f>
        <v/>
      </c>
      <c r="H486" s="8">
        <f>IF(AND(E486&lt;&gt;"",F486&lt;&gt;""),ROUND(E486*(1+F486/30),1),"")</f>
        <v/>
      </c>
      <c r="I486" s="9" t="n"/>
    </row>
    <row r="487">
      <c r="A487" s="9" t="n"/>
      <c r="B487" s="9" t="n"/>
      <c r="C487" s="9" t="n"/>
      <c r="D487" s="9" t="n"/>
      <c r="E487" s="9" t="n"/>
      <c r="F487" s="9" t="n"/>
      <c r="G487" s="8">
        <f>IF(AND(E487&lt;&gt;"",F487&lt;&gt;""),E487*F487,"")</f>
        <v/>
      </c>
      <c r="H487" s="8">
        <f>IF(AND(E487&lt;&gt;"",F487&lt;&gt;""),ROUND(E487*(1+F487/30),1),"")</f>
        <v/>
      </c>
      <c r="I487" s="9" t="n"/>
    </row>
    <row r="488">
      <c r="A488" s="9" t="n"/>
      <c r="B488" s="9" t="n"/>
      <c r="C488" s="9" t="n"/>
      <c r="D488" s="9" t="n"/>
      <c r="E488" s="9" t="n"/>
      <c r="F488" s="9" t="n"/>
      <c r="G488" s="8">
        <f>IF(AND(E488&lt;&gt;"",F488&lt;&gt;""),E488*F488,"")</f>
        <v/>
      </c>
      <c r="H488" s="8">
        <f>IF(AND(E488&lt;&gt;"",F488&lt;&gt;""),ROUND(E488*(1+F488/30),1),"")</f>
        <v/>
      </c>
      <c r="I488" s="9" t="n"/>
    </row>
    <row r="489">
      <c r="A489" s="9" t="n"/>
      <c r="B489" s="9" t="n"/>
      <c r="C489" s="9" t="n"/>
      <c r="D489" s="9" t="n"/>
      <c r="E489" s="9" t="n"/>
      <c r="F489" s="9" t="n"/>
      <c r="G489" s="8">
        <f>IF(AND(E489&lt;&gt;"",F489&lt;&gt;""),E489*F489,"")</f>
        <v/>
      </c>
      <c r="H489" s="8">
        <f>IF(AND(E489&lt;&gt;"",F489&lt;&gt;""),ROUND(E489*(1+F489/30),1),"")</f>
        <v/>
      </c>
      <c r="I489" s="9" t="n"/>
    </row>
    <row r="490">
      <c r="A490" s="9" t="n"/>
      <c r="B490" s="9" t="n"/>
      <c r="C490" s="9" t="n"/>
      <c r="D490" s="9" t="n"/>
      <c r="E490" s="9" t="n"/>
      <c r="F490" s="9" t="n"/>
      <c r="G490" s="8">
        <f>IF(AND(E490&lt;&gt;"",F490&lt;&gt;""),E490*F490,"")</f>
        <v/>
      </c>
      <c r="H490" s="8">
        <f>IF(AND(E490&lt;&gt;"",F490&lt;&gt;""),ROUND(E490*(1+F490/30),1),"")</f>
        <v/>
      </c>
      <c r="I490" s="9" t="n"/>
    </row>
    <row r="491">
      <c r="A491" s="9" t="n"/>
      <c r="B491" s="9" t="n"/>
      <c r="C491" s="9" t="n"/>
      <c r="D491" s="9" t="n"/>
      <c r="E491" s="9" t="n"/>
      <c r="F491" s="9" t="n"/>
      <c r="G491" s="8">
        <f>IF(AND(E491&lt;&gt;"",F491&lt;&gt;""),E491*F491,"")</f>
        <v/>
      </c>
      <c r="H491" s="8">
        <f>IF(AND(E491&lt;&gt;"",F491&lt;&gt;""),ROUND(E491*(1+F491/30),1),"")</f>
        <v/>
      </c>
      <c r="I491" s="9" t="n"/>
    </row>
    <row r="492">
      <c r="A492" s="9" t="n"/>
      <c r="B492" s="9" t="n"/>
      <c r="C492" s="9" t="n"/>
      <c r="D492" s="9" t="n"/>
      <c r="E492" s="9" t="n"/>
      <c r="F492" s="9" t="n"/>
      <c r="G492" s="8">
        <f>IF(AND(E492&lt;&gt;"",F492&lt;&gt;""),E492*F492,"")</f>
        <v/>
      </c>
      <c r="H492" s="8">
        <f>IF(AND(E492&lt;&gt;"",F492&lt;&gt;""),ROUND(E492*(1+F492/30),1),"")</f>
        <v/>
      </c>
      <c r="I492" s="9" t="n"/>
    </row>
    <row r="493">
      <c r="A493" s="9" t="n"/>
      <c r="B493" s="9" t="n"/>
      <c r="C493" s="9" t="n"/>
      <c r="D493" s="9" t="n"/>
      <c r="E493" s="9" t="n"/>
      <c r="F493" s="9" t="n"/>
      <c r="G493" s="8">
        <f>IF(AND(E493&lt;&gt;"",F493&lt;&gt;""),E493*F493,"")</f>
        <v/>
      </c>
      <c r="H493" s="8">
        <f>IF(AND(E493&lt;&gt;"",F493&lt;&gt;""),ROUND(E493*(1+F493/30),1),"")</f>
        <v/>
      </c>
      <c r="I493" s="9" t="n"/>
    </row>
    <row r="494">
      <c r="A494" s="9" t="n"/>
      <c r="B494" s="9" t="n"/>
      <c r="C494" s="9" t="n"/>
      <c r="D494" s="9" t="n"/>
      <c r="E494" s="9" t="n"/>
      <c r="F494" s="9" t="n"/>
      <c r="G494" s="8">
        <f>IF(AND(E494&lt;&gt;"",F494&lt;&gt;""),E494*F494,"")</f>
        <v/>
      </c>
      <c r="H494" s="8">
        <f>IF(AND(E494&lt;&gt;"",F494&lt;&gt;""),ROUND(E494*(1+F494/30),1),"")</f>
        <v/>
      </c>
      <c r="I494" s="9" t="n"/>
    </row>
    <row r="495">
      <c r="A495" s="9" t="n"/>
      <c r="B495" s="9" t="n"/>
      <c r="C495" s="9" t="n"/>
      <c r="D495" s="9" t="n"/>
      <c r="E495" s="9" t="n"/>
      <c r="F495" s="9" t="n"/>
      <c r="G495" s="8">
        <f>IF(AND(E495&lt;&gt;"",F495&lt;&gt;""),E495*F495,"")</f>
        <v/>
      </c>
      <c r="H495" s="8">
        <f>IF(AND(E495&lt;&gt;"",F495&lt;&gt;""),ROUND(E495*(1+F495/30),1),"")</f>
        <v/>
      </c>
      <c r="I495" s="9" t="n"/>
    </row>
    <row r="496">
      <c r="A496" s="9" t="n"/>
      <c r="B496" s="9" t="n"/>
      <c r="C496" s="9" t="n"/>
      <c r="D496" s="9" t="n"/>
      <c r="E496" s="9" t="n"/>
      <c r="F496" s="9" t="n"/>
      <c r="G496" s="8">
        <f>IF(AND(E496&lt;&gt;"",F496&lt;&gt;""),E496*F496,"")</f>
        <v/>
      </c>
      <c r="H496" s="8">
        <f>IF(AND(E496&lt;&gt;"",F496&lt;&gt;""),ROUND(E496*(1+F496/30),1),"")</f>
        <v/>
      </c>
      <c r="I496" s="9" t="n"/>
    </row>
    <row r="497">
      <c r="A497" s="9" t="n"/>
      <c r="B497" s="9" t="n"/>
      <c r="C497" s="9" t="n"/>
      <c r="D497" s="9" t="n"/>
      <c r="E497" s="9" t="n"/>
      <c r="F497" s="9" t="n"/>
      <c r="G497" s="8">
        <f>IF(AND(E497&lt;&gt;"",F497&lt;&gt;""),E497*F497,"")</f>
        <v/>
      </c>
      <c r="H497" s="8">
        <f>IF(AND(E497&lt;&gt;"",F497&lt;&gt;""),ROUND(E497*(1+F497/30),1),"")</f>
        <v/>
      </c>
      <c r="I497" s="9" t="n"/>
    </row>
    <row r="498">
      <c r="A498" s="9" t="n"/>
      <c r="B498" s="9" t="n"/>
      <c r="C498" s="9" t="n"/>
      <c r="D498" s="9" t="n"/>
      <c r="E498" s="9" t="n"/>
      <c r="F498" s="9" t="n"/>
      <c r="G498" s="8">
        <f>IF(AND(E498&lt;&gt;"",F498&lt;&gt;""),E498*F498,"")</f>
        <v/>
      </c>
      <c r="H498" s="8">
        <f>IF(AND(E498&lt;&gt;"",F498&lt;&gt;""),ROUND(E498*(1+F498/30),1),"")</f>
        <v/>
      </c>
      <c r="I498" s="9" t="n"/>
    </row>
    <row r="499">
      <c r="A499" s="9" t="n"/>
      <c r="B499" s="9" t="n"/>
      <c r="C499" s="9" t="n"/>
      <c r="D499" s="9" t="n"/>
      <c r="E499" s="9" t="n"/>
      <c r="F499" s="9" t="n"/>
      <c r="G499" s="8">
        <f>IF(AND(E499&lt;&gt;"",F499&lt;&gt;""),E499*F499,"")</f>
        <v/>
      </c>
      <c r="H499" s="8">
        <f>IF(AND(E499&lt;&gt;"",F499&lt;&gt;""),ROUND(E499*(1+F499/30),1),"")</f>
        <v/>
      </c>
      <c r="I499" s="9" t="n"/>
    </row>
    <row r="500">
      <c r="A500" s="9" t="n"/>
      <c r="B500" s="9" t="n"/>
      <c r="C500" s="9" t="n"/>
      <c r="D500" s="9" t="n"/>
      <c r="E500" s="9" t="n"/>
      <c r="F500" s="9" t="n"/>
      <c r="G500" s="8">
        <f>IF(AND(E500&lt;&gt;"",F500&lt;&gt;""),E500*F500,"")</f>
        <v/>
      </c>
      <c r="H500" s="8">
        <f>IF(AND(E500&lt;&gt;"",F500&lt;&gt;""),ROUND(E500*(1+F500/30),1),"")</f>
        <v/>
      </c>
      <c r="I500" s="9" t="n"/>
    </row>
    <row r="501">
      <c r="A501" s="9" t="n"/>
      <c r="B501" s="9" t="n"/>
      <c r="C501" s="9" t="n"/>
      <c r="D501" s="9" t="n"/>
      <c r="E501" s="9" t="n"/>
      <c r="F501" s="9" t="n"/>
      <c r="G501" s="8">
        <f>IF(AND(E501&lt;&gt;"",F501&lt;&gt;""),E501*F501,"")</f>
        <v/>
      </c>
      <c r="H501" s="8">
        <f>IF(AND(E501&lt;&gt;"",F501&lt;&gt;""),ROUND(E501*(1+F501/30),1),"")</f>
        <v/>
      </c>
      <c r="I501" s="9" t="n"/>
    </row>
  </sheetData>
  <dataValidations count="2">
    <dataValidation sqref="E2:E501" showDropDown="0" showInputMessage="0" showErrorMessage="0" allowBlank="1" errorTitle="Charge invalide" error="Une charge se saisit en kilogrammes (0 à 1000)." type="decimal" operator="between">
      <formula1>0</formula1>
      <formula2>1000</formula2>
    </dataValidation>
    <dataValidation sqref="F2:F501" showDropDown="0" showInputMessage="0" showErrorMessage="0" allowBlank="1" errorTitle="Répétitions invalides" error="Un nombre entier de répétitions (0 à 200)." type="whole" operator="between">
      <formula1>0</formula1>
      <formula2>200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8" customWidth="1" min="3" max="3"/>
    <col width="17" customWidth="1" min="4" max="4"/>
    <col width="18" customWidth="1" min="5" max="5"/>
  </cols>
  <sheetData>
    <row r="1" ht="22" customHeight="1">
      <c r="A1" s="5" t="inlineStr">
        <is>
          <t>Exercice</t>
        </is>
      </c>
      <c r="B1" s="5" t="inlineStr">
        <is>
          <t>Charge max (kg)</t>
        </is>
      </c>
      <c r="C1" s="5" t="inlineStr">
        <is>
          <t>Meilleur 1RM estimé</t>
        </is>
      </c>
      <c r="D1" s="5" t="inlineStr">
        <is>
          <t>Volume total (kg)</t>
        </is>
      </c>
      <c r="E1" s="5" t="inlineStr">
        <is>
          <t>Séries enregistrées</t>
        </is>
      </c>
    </row>
    <row r="2">
      <c r="A2" s="10" t="inlineStr">
        <is>
          <t>Développé couché</t>
        </is>
      </c>
      <c r="B2" s="11">
        <f>IFERROR(IF(_xlfn.MAXIFS(Journal!E:E,Journal!C:C,A2)=0,"",_xlfn.MAXIFS(Journal!E:E,Journal!C:C,A2)),"")</f>
        <v/>
      </c>
      <c r="C2" s="11">
        <f>IFERROR(IF(_xlfn.MAXIFS(Journal!H:H,Journal!C:C,A2)=0,"",_xlfn.MAXIFS(Journal!H:H,Journal!C:C,A2)),"")</f>
        <v/>
      </c>
      <c r="D2" s="11">
        <f>IF(SUMIFS(Journal!G:G,Journal!C:C,A2)=0,"",SUMIFS(Journal!G:G,Journal!C:C,A2))</f>
        <v/>
      </c>
      <c r="E2" s="11">
        <f>IF(COUNTIF(Journal!C:C,A2)=0,"",COUNTIF(Journal!C:C,A2))</f>
        <v/>
      </c>
    </row>
    <row r="3">
      <c r="A3" s="12" t="inlineStr">
        <is>
          <t>Développé incliné avec haltères</t>
        </is>
      </c>
      <c r="B3" s="8">
        <f>IFERROR(IF(_xlfn.MAXIFS(Journal!E:E,Journal!C:C,A3)=0,"",_xlfn.MAXIFS(Journal!E:E,Journal!C:C,A3)),"")</f>
        <v/>
      </c>
      <c r="C3" s="8">
        <f>IFERROR(IF(_xlfn.MAXIFS(Journal!H:H,Journal!C:C,A3)=0,"",_xlfn.MAXIFS(Journal!H:H,Journal!C:C,A3)),"")</f>
        <v/>
      </c>
      <c r="D3" s="8">
        <f>IF(SUMIFS(Journal!G:G,Journal!C:C,A3)=0,"",SUMIFS(Journal!G:G,Journal!C:C,A3))</f>
        <v/>
      </c>
      <c r="E3" s="8">
        <f>IF(COUNTIF(Journal!C:C,A3)=0,"",COUNTIF(Journal!C:C,A3))</f>
        <v/>
      </c>
    </row>
    <row r="4">
      <c r="A4" s="10" t="inlineStr">
        <is>
          <t>Développé militaire</t>
        </is>
      </c>
      <c r="B4" s="11">
        <f>IFERROR(IF(_xlfn.MAXIFS(Journal!E:E,Journal!C:C,A4)=0,"",_xlfn.MAXIFS(Journal!E:E,Journal!C:C,A4)),"")</f>
        <v/>
      </c>
      <c r="C4" s="11">
        <f>IFERROR(IF(_xlfn.MAXIFS(Journal!H:H,Journal!C:C,A4)=0,"",_xlfn.MAXIFS(Journal!H:H,Journal!C:C,A4)),"")</f>
        <v/>
      </c>
      <c r="D4" s="11">
        <f>IF(SUMIFS(Journal!G:G,Journal!C:C,A4)=0,"",SUMIFS(Journal!G:G,Journal!C:C,A4))</f>
        <v/>
      </c>
      <c r="E4" s="11">
        <f>IF(COUNTIF(Journal!C:C,A4)=0,"",COUNTIF(Journal!C:C,A4))</f>
        <v/>
      </c>
    </row>
    <row r="5">
      <c r="A5" s="12" t="inlineStr">
        <is>
          <t>Tirage vertical poitrine</t>
        </is>
      </c>
      <c r="B5" s="8">
        <f>IFERROR(IF(_xlfn.MAXIFS(Journal!E:E,Journal!C:C,A5)=0,"",_xlfn.MAXIFS(Journal!E:E,Journal!C:C,A5)),"")</f>
        <v/>
      </c>
      <c r="C5" s="8">
        <f>IFERROR(IF(_xlfn.MAXIFS(Journal!H:H,Journal!C:C,A5)=0,"",_xlfn.MAXIFS(Journal!H:H,Journal!C:C,A5)),"")</f>
        <v/>
      </c>
      <c r="D5" s="8">
        <f>IF(SUMIFS(Journal!G:G,Journal!C:C,A5)=0,"",SUMIFS(Journal!G:G,Journal!C:C,A5))</f>
        <v/>
      </c>
      <c r="E5" s="8">
        <f>IF(COUNTIF(Journal!C:C,A5)=0,"",COUNTIF(Journal!C:C,A5))</f>
        <v/>
      </c>
    </row>
    <row r="6">
      <c r="A6" s="10" t="inlineStr">
        <is>
          <t>Rowing barre</t>
        </is>
      </c>
      <c r="B6" s="11">
        <f>IFERROR(IF(_xlfn.MAXIFS(Journal!E:E,Journal!C:C,A6)=0,"",_xlfn.MAXIFS(Journal!E:E,Journal!C:C,A6)),"")</f>
        <v/>
      </c>
      <c r="C6" s="11">
        <f>IFERROR(IF(_xlfn.MAXIFS(Journal!H:H,Journal!C:C,A6)=0,"",_xlfn.MAXIFS(Journal!H:H,Journal!C:C,A6)),"")</f>
        <v/>
      </c>
      <c r="D6" s="11">
        <f>IF(SUMIFS(Journal!G:G,Journal!C:C,A6)=0,"",SUMIFS(Journal!G:G,Journal!C:C,A6))</f>
        <v/>
      </c>
      <c r="E6" s="11">
        <f>IF(COUNTIF(Journal!C:C,A6)=0,"",COUNTIF(Journal!C:C,A6))</f>
        <v/>
      </c>
    </row>
    <row r="7">
      <c r="A7" s="12" t="inlineStr">
        <is>
          <t>Rowing haltère à un bras</t>
        </is>
      </c>
      <c r="B7" s="8">
        <f>IFERROR(IF(_xlfn.MAXIFS(Journal!E:E,Journal!C:C,A7)=0,"",_xlfn.MAXIFS(Journal!E:E,Journal!C:C,A7)),"")</f>
        <v/>
      </c>
      <c r="C7" s="8">
        <f>IFERROR(IF(_xlfn.MAXIFS(Journal!H:H,Journal!C:C,A7)=0,"",_xlfn.MAXIFS(Journal!H:H,Journal!C:C,A7)),"")</f>
        <v/>
      </c>
      <c r="D7" s="8">
        <f>IF(SUMIFS(Journal!G:G,Journal!C:C,A7)=0,"",SUMIFS(Journal!G:G,Journal!C:C,A7))</f>
        <v/>
      </c>
      <c r="E7" s="8">
        <f>IF(COUNTIF(Journal!C:C,A7)=0,"",COUNTIF(Journal!C:C,A7))</f>
        <v/>
      </c>
    </row>
    <row r="8">
      <c r="A8" s="10" t="inlineStr">
        <is>
          <t>Squat</t>
        </is>
      </c>
      <c r="B8" s="11">
        <f>IFERROR(IF(_xlfn.MAXIFS(Journal!E:E,Journal!C:C,A8)=0,"",_xlfn.MAXIFS(Journal!E:E,Journal!C:C,A8)),"")</f>
        <v/>
      </c>
      <c r="C8" s="11">
        <f>IFERROR(IF(_xlfn.MAXIFS(Journal!H:H,Journal!C:C,A8)=0,"",_xlfn.MAXIFS(Journal!H:H,Journal!C:C,A8)),"")</f>
        <v/>
      </c>
      <c r="D8" s="11">
        <f>IF(SUMIFS(Journal!G:G,Journal!C:C,A8)=0,"",SUMIFS(Journal!G:G,Journal!C:C,A8))</f>
        <v/>
      </c>
      <c r="E8" s="11">
        <f>IF(COUNTIF(Journal!C:C,A8)=0,"",COUNTIF(Journal!C:C,A8))</f>
        <v/>
      </c>
    </row>
    <row r="9">
      <c r="A9" s="12" t="inlineStr">
        <is>
          <t>Squat barre devant</t>
        </is>
      </c>
      <c r="B9" s="8">
        <f>IFERROR(IF(_xlfn.MAXIFS(Journal!E:E,Journal!C:C,A9)=0,"",_xlfn.MAXIFS(Journal!E:E,Journal!C:C,A9)),"")</f>
        <v/>
      </c>
      <c r="C9" s="8">
        <f>IFERROR(IF(_xlfn.MAXIFS(Journal!H:H,Journal!C:C,A9)=0,"",_xlfn.MAXIFS(Journal!H:H,Journal!C:C,A9)),"")</f>
        <v/>
      </c>
      <c r="D9" s="8">
        <f>IF(SUMIFS(Journal!G:G,Journal!C:C,A9)=0,"",SUMIFS(Journal!G:G,Journal!C:C,A9))</f>
        <v/>
      </c>
      <c r="E9" s="8">
        <f>IF(COUNTIF(Journal!C:C,A9)=0,"",COUNTIF(Journal!C:C,A9))</f>
        <v/>
      </c>
    </row>
    <row r="10">
      <c r="A10" s="10" t="inlineStr">
        <is>
          <t>Presse à cuisses inclinée</t>
        </is>
      </c>
      <c r="B10" s="11">
        <f>IFERROR(IF(_xlfn.MAXIFS(Journal!E:E,Journal!C:C,A10)=0,"",_xlfn.MAXIFS(Journal!E:E,Journal!C:C,A10)),"")</f>
        <v/>
      </c>
      <c r="C10" s="11">
        <f>IFERROR(IF(_xlfn.MAXIFS(Journal!H:H,Journal!C:C,A10)=0,"",_xlfn.MAXIFS(Journal!H:H,Journal!C:C,A10)),"")</f>
        <v/>
      </c>
      <c r="D10" s="11">
        <f>IF(SUMIFS(Journal!G:G,Journal!C:C,A10)=0,"",SUMIFS(Journal!G:G,Journal!C:C,A10))</f>
        <v/>
      </c>
      <c r="E10" s="11">
        <f>IF(COUNTIF(Journal!C:C,A10)=0,"",COUNTIF(Journal!C:C,A10))</f>
        <v/>
      </c>
    </row>
    <row r="11">
      <c r="A11" s="12" t="inlineStr">
        <is>
          <t>Leg curl assis</t>
        </is>
      </c>
      <c r="B11" s="8">
        <f>IFERROR(IF(_xlfn.MAXIFS(Journal!E:E,Journal!C:C,A11)=0,"",_xlfn.MAXIFS(Journal!E:E,Journal!C:C,A11)),"")</f>
        <v/>
      </c>
      <c r="C11" s="8">
        <f>IFERROR(IF(_xlfn.MAXIFS(Journal!H:H,Journal!C:C,A11)=0,"",_xlfn.MAXIFS(Journal!H:H,Journal!C:C,A11)),"")</f>
        <v/>
      </c>
      <c r="D11" s="8">
        <f>IF(SUMIFS(Journal!G:G,Journal!C:C,A11)=0,"",SUMIFS(Journal!G:G,Journal!C:C,A11))</f>
        <v/>
      </c>
      <c r="E11" s="8">
        <f>IF(COUNTIF(Journal!C:C,A11)=0,"",COUNTIF(Journal!C:C,A11))</f>
        <v/>
      </c>
    </row>
    <row r="12">
      <c r="A12" s="10" t="inlineStr">
        <is>
          <t>Soulevé de terre roumain</t>
        </is>
      </c>
      <c r="B12" s="11">
        <f>IFERROR(IF(_xlfn.MAXIFS(Journal!E:E,Journal!C:C,A12)=0,"",_xlfn.MAXIFS(Journal!E:E,Journal!C:C,A12)),"")</f>
        <v/>
      </c>
      <c r="C12" s="11">
        <f>IFERROR(IF(_xlfn.MAXIFS(Journal!H:H,Journal!C:C,A12)=0,"",_xlfn.MAXIFS(Journal!H:H,Journal!C:C,A12)),"")</f>
        <v/>
      </c>
      <c r="D12" s="11">
        <f>IF(SUMIFS(Journal!G:G,Journal!C:C,A12)=0,"",SUMIFS(Journal!G:G,Journal!C:C,A12))</f>
        <v/>
      </c>
      <c r="E12" s="11">
        <f>IF(COUNTIF(Journal!C:C,A12)=0,"",COUNTIF(Journal!C:C,A12))</f>
        <v/>
      </c>
    </row>
    <row r="13">
      <c r="A13" s="12" t="inlineStr">
        <is>
          <t>Curl biceps</t>
        </is>
      </c>
      <c r="B13" s="8">
        <f>IFERROR(IF(_xlfn.MAXIFS(Journal!E:E,Journal!C:C,A13)=0,"",_xlfn.MAXIFS(Journal!E:E,Journal!C:C,A13)),"")</f>
        <v/>
      </c>
      <c r="C13" s="8">
        <f>IFERROR(IF(_xlfn.MAXIFS(Journal!H:H,Journal!C:C,A13)=0,"",_xlfn.MAXIFS(Journal!H:H,Journal!C:C,A13)),"")</f>
        <v/>
      </c>
      <c r="D13" s="8">
        <f>IF(SUMIFS(Journal!G:G,Journal!C:C,A13)=0,"",SUMIFS(Journal!G:G,Journal!C:C,A13))</f>
        <v/>
      </c>
      <c r="E13" s="8">
        <f>IF(COUNTIF(Journal!C:C,A13)=0,"",COUNTIF(Journal!C:C,A13))</f>
        <v/>
      </c>
    </row>
    <row r="14">
      <c r="A14" s="10" t="inlineStr">
        <is>
          <t>Curl incliné avec haltères</t>
        </is>
      </c>
      <c r="B14" s="11">
        <f>IFERROR(IF(_xlfn.MAXIFS(Journal!E:E,Journal!C:C,A14)=0,"",_xlfn.MAXIFS(Journal!E:E,Journal!C:C,A14)),"")</f>
        <v/>
      </c>
      <c r="C14" s="11">
        <f>IFERROR(IF(_xlfn.MAXIFS(Journal!H:H,Journal!C:C,A14)=0,"",_xlfn.MAXIFS(Journal!H:H,Journal!C:C,A14)),"")</f>
        <v/>
      </c>
      <c r="D14" s="11">
        <f>IF(SUMIFS(Journal!G:G,Journal!C:C,A14)=0,"",SUMIFS(Journal!G:G,Journal!C:C,A14))</f>
        <v/>
      </c>
      <c r="E14" s="11">
        <f>IF(COUNTIF(Journal!C:C,A14)=0,"",COUNTIF(Journal!C:C,A14))</f>
        <v/>
      </c>
    </row>
    <row r="15">
      <c r="A15" s="12" t="inlineStr">
        <is>
          <t>Élévations latérales</t>
        </is>
      </c>
      <c r="B15" s="8">
        <f>IFERROR(IF(_xlfn.MAXIFS(Journal!E:E,Journal!C:C,A15)=0,"",_xlfn.MAXIFS(Journal!E:E,Journal!C:C,A15)),"")</f>
        <v/>
      </c>
      <c r="C15" s="8">
        <f>IFERROR(IF(_xlfn.MAXIFS(Journal!H:H,Journal!C:C,A15)=0,"",_xlfn.MAXIFS(Journal!H:H,Journal!C:C,A15)),"")</f>
        <v/>
      </c>
      <c r="D15" s="8">
        <f>IF(SUMIFS(Journal!G:G,Journal!C:C,A15)=0,"",SUMIFS(Journal!G:G,Journal!C:C,A15))</f>
        <v/>
      </c>
      <c r="E15" s="8">
        <f>IF(COUNTIF(Journal!C:C,A15)=0,"",COUNTIF(Journal!C:C,A15))</f>
        <v/>
      </c>
    </row>
    <row r="16">
      <c r="A16" s="10" t="inlineStr">
        <is>
          <t>Dips</t>
        </is>
      </c>
      <c r="B16" s="11">
        <f>IFERROR(IF(_xlfn.MAXIFS(Journal!E:E,Journal!C:C,A16)=0,"",_xlfn.MAXIFS(Journal!E:E,Journal!C:C,A16)),"")</f>
        <v/>
      </c>
      <c r="C16" s="11">
        <f>IFERROR(IF(_xlfn.MAXIFS(Journal!H:H,Journal!C:C,A16)=0,"",_xlfn.MAXIFS(Journal!H:H,Journal!C:C,A16)),"")</f>
        <v/>
      </c>
      <c r="D16" s="11">
        <f>IF(SUMIFS(Journal!G:G,Journal!C:C,A16)=0,"",SUMIFS(Journal!G:G,Journal!C:C,A16))</f>
        <v/>
      </c>
      <c r="E16" s="11">
        <f>IF(COUNTIF(Journal!C:C,A16)=0,"",COUNTIF(Journal!C:C,A16))</f>
        <v/>
      </c>
    </row>
    <row r="17">
      <c r="A17" s="12" t="inlineStr">
        <is>
          <t>Extensions des mollets à la presse</t>
        </is>
      </c>
      <c r="B17" s="8">
        <f>IFERROR(IF(_xlfn.MAXIFS(Journal!E:E,Journal!C:C,A17)=0,"",_xlfn.MAXIFS(Journal!E:E,Journal!C:C,A17)),"")</f>
        <v/>
      </c>
      <c r="C17" s="8">
        <f>IFERROR(IF(_xlfn.MAXIFS(Journal!H:H,Journal!C:C,A17)=0,"",_xlfn.MAXIFS(Journal!H:H,Journal!C:C,A17)),"")</f>
        <v/>
      </c>
      <c r="D17" s="8">
        <f>IF(SUMIFS(Journal!G:G,Journal!C:C,A17)=0,"",SUMIFS(Journal!G:G,Journal!C:C,A17))</f>
        <v/>
      </c>
      <c r="E17" s="8">
        <f>IF(COUNTIF(Journal!C:C,A17)=0,"",COUNTIF(Journal!C:C,A17))</f>
        <v/>
      </c>
    </row>
    <row r="18">
      <c r="A18" s="9" t="n"/>
      <c r="B18" s="9">
        <f>IF(A18="","",IFERROR(IF(_xlfn.MAXIFS(Journal!E:E,Journal!C:C,A18)=0,"",_xlfn.MAXIFS(Journal!E:E,Journal!C:C,A18)),""))</f>
        <v/>
      </c>
      <c r="C18" s="9">
        <f>IF(A18="","",IFERROR(IF(_xlfn.MAXIFS(Journal!H:H,Journal!C:C,A18)=0,"",_xlfn.MAXIFS(Journal!H:H,Journal!C:C,A18)),""))</f>
        <v/>
      </c>
      <c r="D18" s="9">
        <f>IF(A18="","",IF(SUMIFS(Journal!G:G,Journal!C:C,A18)=0,"",SUMIFS(Journal!G:G,Journal!C:C,A18)))</f>
        <v/>
      </c>
      <c r="E18" s="9">
        <f>IF(A18="","",IF(COUNTIF(Journal!C:C,A18)=0,"",COUNTIF(Journal!C:C,A18)))</f>
        <v/>
      </c>
    </row>
    <row r="19">
      <c r="A19" s="9" t="n"/>
      <c r="B19" s="9">
        <f>IF(A19="","",IFERROR(IF(_xlfn.MAXIFS(Journal!E:E,Journal!C:C,A19)=0,"",_xlfn.MAXIFS(Journal!E:E,Journal!C:C,A19)),""))</f>
        <v/>
      </c>
      <c r="C19" s="9">
        <f>IF(A19="","",IFERROR(IF(_xlfn.MAXIFS(Journal!H:H,Journal!C:C,A19)=0,"",_xlfn.MAXIFS(Journal!H:H,Journal!C:C,A19)),""))</f>
        <v/>
      </c>
      <c r="D19" s="9">
        <f>IF(A19="","",IF(SUMIFS(Journal!G:G,Journal!C:C,A19)=0,"",SUMIFS(Journal!G:G,Journal!C:C,A19)))</f>
        <v/>
      </c>
      <c r="E19" s="9">
        <f>IF(A19="","",IF(COUNTIF(Journal!C:C,A19)=0,"",COUNTIF(Journal!C:C,A19)))</f>
        <v/>
      </c>
    </row>
    <row r="20">
      <c r="A20" s="9" t="n"/>
      <c r="B20" s="9">
        <f>IF(A20="","",IFERROR(IF(_xlfn.MAXIFS(Journal!E:E,Journal!C:C,A20)=0,"",_xlfn.MAXIFS(Journal!E:E,Journal!C:C,A20)),""))</f>
        <v/>
      </c>
      <c r="C20" s="9">
        <f>IF(A20="","",IFERROR(IF(_xlfn.MAXIFS(Journal!H:H,Journal!C:C,A20)=0,"",_xlfn.MAXIFS(Journal!H:H,Journal!C:C,A20)),""))</f>
        <v/>
      </c>
      <c r="D20" s="9">
        <f>IF(A20="","",IF(SUMIFS(Journal!G:G,Journal!C:C,A20)=0,"",SUMIFS(Journal!G:G,Journal!C:C,A20)))</f>
        <v/>
      </c>
      <c r="E20" s="9">
        <f>IF(A20="","",IF(COUNTIF(Journal!C:C,A20)=0,"",COUNTIF(Journal!C:C,A20)))</f>
        <v/>
      </c>
    </row>
    <row r="21">
      <c r="A21" s="9" t="n"/>
      <c r="B21" s="9">
        <f>IF(A21="","",IFERROR(IF(_xlfn.MAXIFS(Journal!E:E,Journal!C:C,A21)=0,"",_xlfn.MAXIFS(Journal!E:E,Journal!C:C,A21)),""))</f>
        <v/>
      </c>
      <c r="C21" s="9">
        <f>IF(A21="","",IFERROR(IF(_xlfn.MAXIFS(Journal!H:H,Journal!C:C,A21)=0,"",_xlfn.MAXIFS(Journal!H:H,Journal!C:C,A21)),""))</f>
        <v/>
      </c>
      <c r="D21" s="9">
        <f>IF(A21="","",IF(SUMIFS(Journal!G:G,Journal!C:C,A21)=0,"",SUMIFS(Journal!G:G,Journal!C:C,A21)))</f>
        <v/>
      </c>
      <c r="E21" s="9">
        <f>IF(A21="","",IF(COUNTIF(Journal!C:C,A21)=0,"",COUNTIF(Journal!C:C,A21)))</f>
        <v/>
      </c>
    </row>
    <row r="22">
      <c r="A22" s="9" t="n"/>
      <c r="B22" s="9">
        <f>IF(A22="","",IFERROR(IF(_xlfn.MAXIFS(Journal!E:E,Journal!C:C,A22)=0,"",_xlfn.MAXIFS(Journal!E:E,Journal!C:C,A22)),""))</f>
        <v/>
      </c>
      <c r="C22" s="9">
        <f>IF(A22="","",IFERROR(IF(_xlfn.MAXIFS(Journal!H:H,Journal!C:C,A22)=0,"",_xlfn.MAXIFS(Journal!H:H,Journal!C:C,A22)),""))</f>
        <v/>
      </c>
      <c r="D22" s="9">
        <f>IF(A22="","",IF(SUMIFS(Journal!G:G,Journal!C:C,A22)=0,"",SUMIFS(Journal!G:G,Journal!C:C,A22)))</f>
        <v/>
      </c>
      <c r="E22" s="9">
        <f>IF(A22="","",IF(COUNTIF(Journal!C:C,A22)=0,"",COUNTIF(Journal!C:C,A22)))</f>
        <v/>
      </c>
    </row>
    <row r="23">
      <c r="A23" s="9" t="n"/>
      <c r="B23" s="9">
        <f>IF(A23="","",IFERROR(IF(_xlfn.MAXIFS(Journal!E:E,Journal!C:C,A23)=0,"",_xlfn.MAXIFS(Journal!E:E,Journal!C:C,A23)),""))</f>
        <v/>
      </c>
      <c r="C23" s="9">
        <f>IF(A23="","",IFERROR(IF(_xlfn.MAXIFS(Journal!H:H,Journal!C:C,A23)=0,"",_xlfn.MAXIFS(Journal!H:H,Journal!C:C,A23)),""))</f>
        <v/>
      </c>
      <c r="D23" s="9">
        <f>IF(A23="","",IF(SUMIFS(Journal!G:G,Journal!C:C,A23)=0,"",SUMIFS(Journal!G:G,Journal!C:C,A23)))</f>
        <v/>
      </c>
      <c r="E23" s="9">
        <f>IF(A23="","",IF(COUNTIF(Journal!C:C,A23)=0,"",COUNTIF(Journal!C:C,A23)))</f>
        <v/>
      </c>
    </row>
    <row r="24">
      <c r="A24" s="9" t="n"/>
      <c r="B24" s="9">
        <f>IF(A24="","",IFERROR(IF(_xlfn.MAXIFS(Journal!E:E,Journal!C:C,A24)=0,"",_xlfn.MAXIFS(Journal!E:E,Journal!C:C,A24)),""))</f>
        <v/>
      </c>
      <c r="C24" s="9">
        <f>IF(A24="","",IFERROR(IF(_xlfn.MAXIFS(Journal!H:H,Journal!C:C,A24)=0,"",_xlfn.MAXIFS(Journal!H:H,Journal!C:C,A24)),""))</f>
        <v/>
      </c>
      <c r="D24" s="9">
        <f>IF(A24="","",IF(SUMIFS(Journal!G:G,Journal!C:C,A24)=0,"",SUMIFS(Journal!G:G,Journal!C:C,A24)))</f>
        <v/>
      </c>
      <c r="E24" s="9">
        <f>IF(A24="","",IF(COUNTIF(Journal!C:C,A24)=0,"",COUNTIF(Journal!C:C,A24)))</f>
        <v/>
      </c>
    </row>
    <row r="25">
      <c r="A25" s="9" t="n"/>
      <c r="B25" s="9">
        <f>IF(A25="","",IFERROR(IF(_xlfn.MAXIFS(Journal!E:E,Journal!C:C,A25)=0,"",_xlfn.MAXIFS(Journal!E:E,Journal!C:C,A25)),""))</f>
        <v/>
      </c>
      <c r="C25" s="9">
        <f>IF(A25="","",IFERROR(IF(_xlfn.MAXIFS(Journal!H:H,Journal!C:C,A25)=0,"",_xlfn.MAXIFS(Journal!H:H,Journal!C:C,A25)),""))</f>
        <v/>
      </c>
      <c r="D25" s="9">
        <f>IF(A25="","",IF(SUMIFS(Journal!G:G,Journal!C:C,A25)=0,"",SUMIFS(Journal!G:G,Journal!C:C,A25)))</f>
        <v/>
      </c>
      <c r="E25" s="9">
        <f>IF(A25="","",IF(COUNTIF(Journal!C:C,A25)=0,"",COUNTIF(Journal!C:C,A25)))</f>
        <v/>
      </c>
    </row>
    <row r="26">
      <c r="A26" s="9" t="n"/>
      <c r="B26" s="9">
        <f>IF(A26="","",IFERROR(IF(_xlfn.MAXIFS(Journal!E:E,Journal!C:C,A26)=0,"",_xlfn.MAXIFS(Journal!E:E,Journal!C:C,A26)),""))</f>
        <v/>
      </c>
      <c r="C26" s="9">
        <f>IF(A26="","",IFERROR(IF(_xlfn.MAXIFS(Journal!H:H,Journal!C:C,A26)=0,"",_xlfn.MAXIFS(Journal!H:H,Journal!C:C,A26)),""))</f>
        <v/>
      </c>
      <c r="D26" s="9">
        <f>IF(A26="","",IF(SUMIFS(Journal!G:G,Journal!C:C,A26)=0,"",SUMIFS(Journal!G:G,Journal!C:C,A26)))</f>
        <v/>
      </c>
      <c r="E26" s="9">
        <f>IF(A26="","",IF(COUNTIF(Journal!C:C,A26)=0,"",COUNTIF(Journal!C:C,A26)))</f>
        <v/>
      </c>
    </row>
    <row r="27">
      <c r="A27" s="9" t="n"/>
      <c r="B27" s="9">
        <f>IF(A27="","",IFERROR(IF(_xlfn.MAXIFS(Journal!E:E,Journal!C:C,A27)=0,"",_xlfn.MAXIFS(Journal!E:E,Journal!C:C,A27)),""))</f>
        <v/>
      </c>
      <c r="C27" s="9">
        <f>IF(A27="","",IFERROR(IF(_xlfn.MAXIFS(Journal!H:H,Journal!C:C,A27)=0,"",_xlfn.MAXIFS(Journal!H:H,Journal!C:C,A27)),""))</f>
        <v/>
      </c>
      <c r="D27" s="9">
        <f>IF(A27="","",IF(SUMIFS(Journal!G:G,Journal!C:C,A27)=0,"",SUMIFS(Journal!G:G,Journal!C:C,A27)))</f>
        <v/>
      </c>
      <c r="E27" s="9">
        <f>IF(A27="","",IF(COUNTIF(Journal!C:C,A27)=0,"",COUNTIF(Journal!C:C,A27)))</f>
        <v/>
      </c>
    </row>
    <row r="28">
      <c r="A28" s="9" t="n"/>
      <c r="B28" s="9">
        <f>IF(A28="","",IFERROR(IF(_xlfn.MAXIFS(Journal!E:E,Journal!C:C,A28)=0,"",_xlfn.MAXIFS(Journal!E:E,Journal!C:C,A28)),""))</f>
        <v/>
      </c>
      <c r="C28" s="9">
        <f>IF(A28="","",IFERROR(IF(_xlfn.MAXIFS(Journal!H:H,Journal!C:C,A28)=0,"",_xlfn.MAXIFS(Journal!H:H,Journal!C:C,A28)),""))</f>
        <v/>
      </c>
      <c r="D28" s="9">
        <f>IF(A28="","",IF(SUMIFS(Journal!G:G,Journal!C:C,A28)=0,"",SUMIFS(Journal!G:G,Journal!C:C,A28)))</f>
        <v/>
      </c>
      <c r="E28" s="9">
        <f>IF(A28="","",IF(COUNTIF(Journal!C:C,A28)=0,"",COUNTIF(Journal!C:C,A28)))</f>
        <v/>
      </c>
    </row>
    <row r="29">
      <c r="A29" s="9" t="n"/>
      <c r="B29" s="9">
        <f>IF(A29="","",IFERROR(IF(_xlfn.MAXIFS(Journal!E:E,Journal!C:C,A29)=0,"",_xlfn.MAXIFS(Journal!E:E,Journal!C:C,A29)),""))</f>
        <v/>
      </c>
      <c r="C29" s="9">
        <f>IF(A29="","",IFERROR(IF(_xlfn.MAXIFS(Journal!H:H,Journal!C:C,A29)=0,"",_xlfn.MAXIFS(Journal!H:H,Journal!C:C,A29)),""))</f>
        <v/>
      </c>
      <c r="D29" s="9">
        <f>IF(A29="","",IF(SUMIFS(Journal!G:G,Journal!C:C,A29)=0,"",SUMIFS(Journal!G:G,Journal!C:C,A29)))</f>
        <v/>
      </c>
      <c r="E29" s="9">
        <f>IF(A29="","",IF(COUNTIF(Journal!C:C,A29)=0,"",COUNTIF(Journal!C:C,A29)))</f>
        <v/>
      </c>
    </row>
    <row r="30">
      <c r="A30" s="9" t="n"/>
      <c r="B30" s="9">
        <f>IF(A30="","",IFERROR(IF(_xlfn.MAXIFS(Journal!E:E,Journal!C:C,A30)=0,"",_xlfn.MAXIFS(Journal!E:E,Journal!C:C,A30)),""))</f>
        <v/>
      </c>
      <c r="C30" s="9">
        <f>IF(A30="","",IFERROR(IF(_xlfn.MAXIFS(Journal!H:H,Journal!C:C,A30)=0,"",_xlfn.MAXIFS(Journal!H:H,Journal!C:C,A30)),""))</f>
        <v/>
      </c>
      <c r="D30" s="9">
        <f>IF(A30="","",IF(SUMIFS(Journal!G:G,Journal!C:C,A30)=0,"",SUMIFS(Journal!G:G,Journal!C:C,A30)))</f>
        <v/>
      </c>
      <c r="E30" s="9">
        <f>IF(A30="","",IF(COUNTIF(Journal!C:C,A30)=0,"",COUNTIF(Journal!C:C,A30)))</f>
        <v/>
      </c>
    </row>
    <row r="31">
      <c r="A31" s="9" t="n"/>
      <c r="B31" s="9">
        <f>IF(A31="","",IFERROR(IF(_xlfn.MAXIFS(Journal!E:E,Journal!C:C,A31)=0,"",_xlfn.MAXIFS(Journal!E:E,Journal!C:C,A31)),""))</f>
        <v/>
      </c>
      <c r="C31" s="9">
        <f>IF(A31="","",IFERROR(IF(_xlfn.MAXIFS(Journal!H:H,Journal!C:C,A31)=0,"",_xlfn.MAXIFS(Journal!H:H,Journal!C:C,A31)),""))</f>
        <v/>
      </c>
      <c r="D31" s="9">
        <f>IF(A31="","",IF(SUMIFS(Journal!G:G,Journal!C:C,A31)=0,"",SUMIFS(Journal!G:G,Journal!C:C,A31)))</f>
        <v/>
      </c>
      <c r="E31" s="9">
        <f>IF(A31="","",IF(COUNTIF(Journal!C:C,A31)=0,"",COUNTIF(Journal!C:C,A31)))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2026-09-27T09:19:39Z</dcterms:created>
  <dcterms:modified xmlns:dcterms="http://purl.org/dc/terms/" xmlns:xsi="http://www.w3.org/2001/XMLSchema-instance" xsi:type="dcterms:W3CDTF">2026-09-27T09:19:40Z</dcterms:modified>
</cp:coreProperties>
</file>